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8" activeTab="9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" sheetId="6" r:id="rId6"/>
    <sheet name="закупка ТРУ" sheetId="8" r:id="rId7"/>
    <sheet name="временное" sheetId="9" r:id="rId8"/>
    <sheet name="справочная" sheetId="10" r:id="rId9"/>
    <sheet name="обоснование (210) 1" sheetId="11" r:id="rId10"/>
    <sheet name="обоснование (210) 2" sheetId="12" r:id="rId11"/>
    <sheet name="обоснование (210) 3" sheetId="13" r:id="rId12"/>
    <sheet name="обоснование (210) 4" sheetId="14" r:id="rId13"/>
    <sheet name="обоснование (220)" sheetId="15" r:id="rId14"/>
    <sheet name="обоснование (230)" sheetId="16" r:id="rId15"/>
    <sheet name="обоснование (240)" sheetId="18" r:id="rId16"/>
    <sheet name="обоснование (250)" sheetId="19" r:id="rId17"/>
    <sheet name="обоснование (260) 1" sheetId="20" r:id="rId18"/>
    <sheet name="обоснование (260) 2" sheetId="21" r:id="rId19"/>
    <sheet name="обоснование (260) 3" sheetId="22" r:id="rId20"/>
    <sheet name="обоснование (260) 4" sheetId="24" r:id="rId21"/>
    <sheet name="обоснование (260) 5" sheetId="25" r:id="rId22"/>
    <sheet name="обоснование (260) 6" sheetId="26" r:id="rId23"/>
    <sheet name="обоснование (260) 7" sheetId="27" r:id="rId24"/>
    <sheet name="обоснование (260) 8" sheetId="28" r:id="rId25"/>
    <sheet name="сведения о операциях" sheetId="29" r:id="rId26"/>
  </sheets>
  <definedNames>
    <definedName name="___INDEX_SHEET___ASAP_Utilities">#REF!</definedName>
    <definedName name="_xlnm._FilterDatabase" localSheetId="7" hidden="1">временное!$A$4:$C$4</definedName>
    <definedName name="_xlnm._FilterDatabase" localSheetId="6" hidden="1">'закупка ТРУ'!$A$7:$I$7</definedName>
    <definedName name="_xlnm._FilterDatabase" localSheetId="5" hidden="1">'поступления и выплаты'!$A$6:$I$6</definedName>
    <definedName name="_xlnm._FilterDatabase" localSheetId="8" hidden="1">справочная!$A$5:$C$5</definedName>
    <definedName name="_xlnm._FilterDatabase" localSheetId="4" hidden="1">'фин. состояние'!$A$5:$H$28</definedName>
    <definedName name="_xlnm.Print_Titles" localSheetId="3">'фин. состояние'!$3:$5</definedName>
    <definedName name="_xlnm.Print_Titles" localSheetId="7">#REF!</definedName>
    <definedName name="_xlnm.Print_Titles" localSheetId="0">'цели, виды деятельности'!#REF!</definedName>
    <definedName name="_xlnm.Print_Titles" localSheetId="6">#REF!</definedName>
    <definedName name="_xlnm.Print_Titles" localSheetId="5">#REF!</definedName>
    <definedName name="_xlnm.Print_Titles" localSheetId="8">#REF!</definedName>
    <definedName name="_xlnm.Print_Titles" localSheetId="2">балансовая!$2:$4</definedName>
    <definedName name="_xlnm.Print_Titles" localSheetId="4">'поступления и выплаты'!$3:$6</definedName>
    <definedName name="_xlnm.Print_Titles" localSheetId="1">услуги!#REF!</definedName>
    <definedName name="_xlnm.Print_Area" localSheetId="7">временное!$A$1:$C$8</definedName>
    <definedName name="_xlnm.Print_Area" localSheetId="6">'закупка ТРУ'!$A$1:$L$19</definedName>
    <definedName name="_xlnm.Print_Area" localSheetId="5">'поступления и выплаты'!$A$1:$I$46</definedName>
    <definedName name="_xlnm.Print_Area" localSheetId="25">'сведения о операциях'!$A$1:$FK$56</definedName>
    <definedName name="_xlnm.Print_Area" localSheetId="8">справочная!$A$1:$E$8</definedName>
    <definedName name="_xlnm.Print_Area" localSheetId="2">услуги!$A$1:$L$18</definedName>
    <definedName name="_xlnm.Print_Area" localSheetId="4">'фин. состояние'!$A$1:$C$28</definedName>
  </definedNames>
  <calcPr calcId="145621"/>
</workbook>
</file>

<file path=xl/calcChain.xml><?xml version="1.0" encoding="utf-8"?>
<calcChain xmlns="http://schemas.openxmlformats.org/spreadsheetml/2006/main">
  <c r="D17" i="26" l="1"/>
  <c r="E11" i="15" l="1"/>
</calcChain>
</file>

<file path=xl/sharedStrings.xml><?xml version="1.0" encoding="utf-8"?>
<sst xmlns="http://schemas.openxmlformats.org/spreadsheetml/2006/main" count="878" uniqueCount="475">
  <si>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</si>
  <si>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</si>
  <si>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</si>
  <si>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</si>
  <si>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</si>
  <si>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</si>
  <si>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</si>
  <si>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</si>
  <si>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</si>
  <si>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</si>
  <si>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</si>
  <si>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</si>
  <si>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</si>
  <si>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</si>
  <si>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</si>
  <si>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</si>
  <si>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</si>
  <si>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</si>
  <si>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</si>
  <si>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</si>
  <si>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</si>
  <si>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</si>
  <si>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</si>
  <si>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</si>
  <si>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</si>
  <si>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</si>
  <si>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</si>
  <si>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</si>
  <si>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</si>
  <si>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</si>
  <si>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</si>
  <si>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</si>
  <si>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</si>
  <si>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</si>
  <si>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</si>
  <si>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</si>
  <si>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</si>
  <si>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</si>
  <si>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</si>
  <si>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</si>
  <si>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</si>
  <si>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</si>
  <si>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</si>
  <si>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</si>
  <si>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</si>
  <si>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</si>
  <si>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</si>
  <si>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</si>
  <si>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</si>
  <si>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</si>
  <si>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</si>
  <si>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</si>
  <si>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</si>
  <si>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</si>
  <si>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</si>
  <si>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</si>
  <si>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</si>
  <si>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</si>
  <si>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</si>
  <si>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</si>
  <si>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</si>
  <si>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</si>
  <si>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</si>
  <si>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</si>
  <si>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на 2017 год и на плановый период 2018 и 2019 годов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</si>
  <si>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</si>
  <si>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</si>
  <si>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</si>
  <si>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</si>
  <si>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</si>
  <si>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</si>
  <si>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</si>
  <si>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</si>
  <si>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</si>
  <si>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</si>
  <si>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</si>
  <si>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</si>
  <si>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</si>
  <si>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</si>
  <si>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</si>
  <si>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</si>
  <si>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</si>
  <si>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</si>
  <si>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</si>
  <si>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</si>
  <si>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</si>
  <si>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</si>
  <si>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</si>
  <si>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</si>
  <si>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</si>
  <si>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</si>
  <si>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</si>
  <si>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</si>
  <si>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</si>
  <si>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</si>
  <si>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</si>
  <si>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</si>
  <si>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</si>
  <si>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</si>
  <si>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</si>
  <si>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</si>
  <si>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</si>
  <si>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</si>
  <si>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</si>
  <si>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</si>
  <si>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</si>
  <si>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</si>
  <si>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</si>
  <si>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</si>
  <si>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</si>
  <si>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</si>
  <si>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</si>
  <si>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</si>
  <si>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</si>
  <si>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</si>
  <si>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</si>
  <si>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</si>
  <si>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</si>
  <si>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</si>
  <si>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</si>
  <si>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</si>
  <si>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</si>
  <si>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</si>
  <si>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</si>
  <si>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</si>
  <si>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</si>
  <si>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</si>
  <si>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</si>
  <si>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</si>
  <si>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</si>
  <si>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</si>
  <si>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</si>
  <si>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</si>
  <si>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</si>
  <si>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</si>
  <si>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</si>
  <si>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</si>
  <si>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</si>
  <si>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</si>
  <si>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</si>
  <si>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</si>
  <si>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</si>
  <si>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</si>
  <si>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</si>
  <si>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</si>
  <si>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</si>
  <si>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</si>
  <si>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</si>
  <si>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</si>
  <si>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</si>
  <si>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</si>
  <si>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</si>
  <si>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</si>
  <si>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</si>
  <si>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</si>
  <si>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</si>
  <si>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</si>
  <si>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</si>
  <si>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</si>
  <si>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</si>
  <si>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</si>
  <si>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</si>
  <si>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</si>
  <si>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</si>
  <si>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</si>
  <si>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</si>
  <si>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</si>
  <si>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</si>
  <si>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</si>
  <si>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</si>
  <si>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</si>
  <si>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</si>
  <si>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</si>
  <si>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</si>
  <si>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</si>
  <si>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</si>
  <si>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</si>
  <si>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</si>
  <si>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</si>
  <si>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</si>
  <si>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</si>
  <si>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</si>
  <si>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</si>
  <si>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</si>
  <si>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</si>
  <si>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</si>
  <si>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</si>
  <si>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</si>
  <si>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</si>
  <si>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</si>
  <si>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</si>
  <si>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</si>
  <si>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</si>
  <si>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</si>
  <si>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</si>
  <si>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</si>
  <si>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</si>
  <si>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</si>
  <si>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</si>
  <si>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</si>
  <si>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</si>
  <si>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</si>
  <si>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</si>
  <si>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</si>
  <si>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</si>
  <si>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</si>
  <si>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</si>
  <si>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</si>
  <si>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</si>
  <si>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</si>
  <si>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</si>
  <si>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</si>
  <si>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</si>
  <si>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</si>
  <si>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</si>
  <si>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</si>
  <si>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</si>
  <si>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</si>
  <si>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</si>
  <si>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</si>
  <si>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</si>
  <si>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</si>
  <si>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</si>
  <si>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</si>
  <si>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</si>
  <si>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</si>
  <si>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</si>
  <si>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</si>
  <si>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</si>
  <si>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</si>
  <si>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</si>
  <si>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</si>
  <si>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</si>
  <si>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</si>
  <si>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</si>
  <si>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</si>
  <si>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</si>
  <si>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</si>
  <si>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</si>
  <si>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</si>
  <si>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</si>
  <si>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</si>
  <si>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</si>
  <si>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</si>
  <si>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</si>
  <si>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</si>
  <si>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</si>
  <si>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</si>
  <si>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</si>
  <si>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</si>
  <si>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</si>
  <si>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</si>
  <si>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</si>
  <si>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</si>
  <si>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</si>
  <si>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</si>
  <si>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</si>
  <si>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</si>
  <si>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</si>
  <si>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</si>
  <si>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</si>
  <si>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</si>
  <si>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</si>
  <si>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</si>
  <si>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</si>
  <si>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</si>
  <si>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</si>
  <si>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</si>
  <si>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</si>
  <si>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</si>
  <si>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</si>
  <si>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</si>
  <si>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</si>
  <si>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</si>
  <si>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</si>
  <si>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</si>
  <si>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</si>
  <si>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</si>
  <si>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</si>
  <si>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</si>
  <si>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</si>
  <si>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</si>
  <si>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</si>
  <si>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</si>
  <si>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</si>
  <si>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</si>
  <si>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</si>
  <si>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</si>
  <si>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</si>
  <si>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</si>
  <si>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</si>
  <si>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</si>
  <si>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</si>
  <si>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</si>
  <si>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</si>
  <si>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</si>
  <si>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</si>
  <si>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</si>
  <si>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</si>
  <si>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</si>
  <si>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</si>
  <si>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</si>
  <si>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</si>
  <si>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</si>
  <si>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</si>
  <si>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</si>
  <si>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</si>
  <si>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</si>
  <si>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</si>
  <si>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</si>
  <si>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</si>
  <si>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</si>
  <si>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</si>
  <si>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</si>
  <si>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</si>
  <si>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</si>
  <si>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</si>
  <si>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</si>
  <si>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</si>
  <si>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</si>
  <si>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</si>
  <si>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</si>
  <si>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</si>
  <si>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</si>
  <si>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</si>
  <si>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</si>
  <si>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</si>
  <si>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</si>
  <si>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</si>
  <si>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</si>
  <si>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</si>
  <si>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</si>
  <si>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</si>
  <si>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</si>
  <si>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</si>
  <si>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</si>
  <si>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</si>
  <si>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</si>
  <si>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</si>
  <si>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</si>
  <si>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</si>
  <si>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</si>
  <si>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</si>
  <si>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</si>
  <si>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</si>
  <si>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</si>
  <si>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</si>
  <si>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</si>
  <si>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</si>
  <si>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</si>
  <si>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</si>
  <si>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</si>
  <si>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</si>
  <si>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</si>
  <si>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</si>
  <si>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</si>
  <si>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</si>
  <si>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</si>
  <si>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</si>
  <si>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</si>
  <si>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</si>
  <si>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</si>
  <si>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</si>
  <si>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</si>
  <si>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</si>
  <si>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</si>
  <si>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</si>
  <si>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</si>
  <si>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</si>
  <si>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</si>
  <si>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</si>
  <si>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</si>
  <si>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</si>
  <si>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Расчеты (обоснования) к плану финансово-хозяйственной деятельности муниципального учрежения</t>
  </si>
  <si>
    <t>Показатели по поступлениям и выплатам учреждения 
на (дата составления плана) на ХХХХ год*</t>
  </si>
  <si>
    <t>* Показатели по поступлениям и выплатам учреждения на (дата составления плана) на ХХХХ год составляется на каждый из годов</t>
  </si>
  <si>
    <t>Таблица 5</t>
  </si>
  <si>
    <t>Таблица 6</t>
  </si>
  <si>
    <t>муниципальное бюджетное общеобразовательное учреждение Витемлянская средняя общеобразовательная школа</t>
  </si>
  <si>
    <t>Брянская область Погарский район с.Витемля ул.Школьная д.8</t>
  </si>
  <si>
    <t>Администрация Погарского района Брянской области</t>
  </si>
  <si>
    <t>осуществление образовательной деятельности начального общего образования</t>
  </si>
  <si>
    <t>осуществление образовательной деятельности   основного общего образования</t>
  </si>
  <si>
    <t>осуществление образовательной деятельности  среднего общего образования</t>
  </si>
  <si>
    <t>реализация основных общеобразовательных программ начального общего образования, основного общего образования.</t>
  </si>
  <si>
    <t>реализация основных общеобразовательных программ  среднего общего образования.</t>
  </si>
  <si>
    <t>11004000400200008007100</t>
  </si>
  <si>
    <t>11.794.0</t>
  </si>
  <si>
    <t xml:space="preserve">реализация основных образовательных программ среднего общего образования </t>
  </si>
  <si>
    <t>образовательная программа среднего общего образования</t>
  </si>
  <si>
    <t>государственный образовательный стандарт</t>
  </si>
  <si>
    <t>очная; очно-заочная; на дому</t>
  </si>
  <si>
    <t>самообразование; семейное образование</t>
  </si>
  <si>
    <t>услуга</t>
  </si>
  <si>
    <t>бесплатно</t>
  </si>
  <si>
    <t>80.21.2</t>
  </si>
  <si>
    <t>физические лица с девиантным поведением; физические лица без ограниченных возможностей здоровья; физические лица с ограниченными возможностями здоровья; физические лица</t>
  </si>
  <si>
    <t>11.791.0</t>
  </si>
  <si>
    <t xml:space="preserve">реализация основных образовательных программ основного общего образования </t>
  </si>
  <si>
    <t>образовательная программа основного общего образования</t>
  </si>
  <si>
    <t>федеральный государственный образовательный стандарт</t>
  </si>
  <si>
    <t>11002000900200008004100</t>
  </si>
  <si>
    <t>11.787.0</t>
  </si>
  <si>
    <t xml:space="preserve">реализация основных образовательных программ начального общего образования </t>
  </si>
  <si>
    <t xml:space="preserve"> государственный образовательный стандарт</t>
  </si>
  <si>
    <t>11030000000000000001100</t>
  </si>
  <si>
    <t>11.ДО2.0</t>
  </si>
  <si>
    <t>проведение государственной ( итоговой) аттестации физических лиц, освоивших образовательные программы основного общего образования и среднего ( полного) образования</t>
  </si>
  <si>
    <t>физические лица с девиантным поведением; физические лица без ограниченных возможностей здоровья; физические лица</t>
  </si>
  <si>
    <t>очная</t>
  </si>
  <si>
    <t>10028000000000002005101</t>
  </si>
  <si>
    <t>организация отдыха детей</t>
  </si>
  <si>
    <t>в каникулярное время с дневным пребыванием</t>
  </si>
  <si>
    <t>физические лица</t>
  </si>
  <si>
    <t>11031100000000000008100</t>
  </si>
  <si>
    <t>11.ДО27.0</t>
  </si>
  <si>
    <t>организация питания детей</t>
  </si>
  <si>
    <t>в интересах общества</t>
  </si>
  <si>
    <t>11.034.1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</si>
  <si>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 научно-исследовательской) деятельности, творческой деятельности, визкультурно-спортивной деятельности</t>
  </si>
  <si>
    <t>11034100000000000005100</t>
  </si>
  <si>
    <t>директор</t>
  </si>
  <si>
    <t xml:space="preserve">соцпедагог </t>
  </si>
  <si>
    <t>учителя</t>
  </si>
  <si>
    <t>сторож</t>
  </si>
  <si>
    <t>повар</t>
  </si>
  <si>
    <t>Областной бюджет ,муниципальный бюджет</t>
  </si>
  <si>
    <t>Проверка дымоходов и вентиляционных каналов</t>
  </si>
  <si>
    <t>Страхование опасного объекта</t>
  </si>
  <si>
    <t>Медицинский осмотр работников</t>
  </si>
  <si>
    <t>Обучение специалистов в теплоустановках</t>
  </si>
  <si>
    <t>Основы промышленной безопасности</t>
  </si>
  <si>
    <t>Обучение операторов котельных</t>
  </si>
  <si>
    <t>Обучение специалистов в электроустановках</t>
  </si>
  <si>
    <t>Муниципальный бюджет</t>
  </si>
  <si>
    <t xml:space="preserve">Врио главы администрации Погарского района </t>
  </si>
  <si>
    <t>____________________ С.И.Цыганок</t>
  </si>
  <si>
    <t>17  января 2017г.</t>
  </si>
  <si>
    <t>МБОУ Витемлянская СОШ</t>
  </si>
  <si>
    <t>Дата составления: 17 января 2017 года</t>
  </si>
  <si>
    <t>областной бюджет</t>
  </si>
  <si>
    <t>зам.директора по УР</t>
  </si>
  <si>
    <t>зам.директора по ВР</t>
  </si>
  <si>
    <t xml:space="preserve">водитель </t>
  </si>
  <si>
    <t>оператор газовой котельной</t>
  </si>
  <si>
    <t>Налог на загрязнение окружающей среды</t>
  </si>
  <si>
    <t>Теплоснабжение, (газ)всего</t>
  </si>
  <si>
    <t>Меры социальной поддержки педработникам</t>
  </si>
  <si>
    <t>Меры социальной поддержки педработникам  пенсионерам</t>
  </si>
  <si>
    <t xml:space="preserve">                л</t>
  </si>
  <si>
    <t xml:space="preserve">            руб</t>
  </si>
  <si>
    <t>3900</t>
  </si>
  <si>
    <t xml:space="preserve">            4,5 р</t>
  </si>
  <si>
    <t>16,0 р</t>
  </si>
  <si>
    <t>Прибретение нефтепродуктов для автобуса</t>
  </si>
  <si>
    <t>Приобретение продуктов питания для обучающихся</t>
  </si>
  <si>
    <t>17550</t>
  </si>
  <si>
    <t>62400</t>
  </si>
  <si>
    <t>3287.14</t>
  </si>
  <si>
    <t>зарплата водителя   2880 (50 % от оклада)*12 мес=34560 руб.</t>
  </si>
  <si>
    <t xml:space="preserve">материальная помощь к отпуску         18чел.*2000 руб=36000 руб.                   </t>
  </si>
  <si>
    <t>областной ,муниципальный бюджеты</t>
  </si>
  <si>
    <t>Источник финансового обеспечения:       муниципальный бюджет</t>
  </si>
  <si>
    <t>муниципальный бюджет</t>
  </si>
  <si>
    <t>30917.00</t>
  </si>
  <si>
    <t xml:space="preserve">          30917.00</t>
  </si>
  <si>
    <t xml:space="preserve">         30916.00</t>
  </si>
  <si>
    <t>611</t>
  </si>
  <si>
    <t>50307 кВТ</t>
  </si>
  <si>
    <t>120000 м3</t>
  </si>
  <si>
    <t>1920 м3</t>
  </si>
  <si>
    <t xml:space="preserve">                  47.91</t>
  </si>
  <si>
    <t xml:space="preserve">                       9.12.</t>
  </si>
  <si>
    <t xml:space="preserve">                     7.14.</t>
  </si>
  <si>
    <t>Код вида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</si>
</sst>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_ ;\-0\ "/>
    <numFmt numFmtId="165" formatCode="0.00_ ;\-0.00\ "/>
  </numFmts>
  <fonts count="30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7"/>
      <color rgb="FF000000"/>
      <name val="Segoe UI"/>
      <family val="2"/>
      <charset val="204"/>
    </font>
    <font>
      <sz val="6"/>
      <color rgb="FF000000"/>
      <name val="Segoe UI"/>
      <family val="2"/>
      <charset val="204"/>
    </font>
    <font>
      <sz val="11"/>
      <color rgb="FF000000"/>
      <name val="Times New Roman"/>
      <family val="1"/>
      <charset val="204"/>
    </font>
    <font>
      <sz val="9"/>
      <name val="Segoe UI"/>
      <family val="2"/>
      <charset val="204"/>
    </font>
    <font>
      <sz val="16"/>
      <color rgb="FF000000"/>
      <name val="Segoe UI"/>
      <family val="2"/>
      <charset val="204"/>
    </font>
    <font>
      <b/>
      <sz val="16"/>
      <color rgb="FF000000"/>
      <name val="Segoe UI"/>
      <family val="2"/>
      <charset val="204"/>
    </font>
    <font>
      <sz val="10"/>
      <color indexed="8"/>
      <name val="Segoe UI"/>
      <family val="2"/>
      <charset val="204"/>
    </font>
    <font>
      <sz val="16"/>
      <color rgb="FF000000"/>
      <name val="Times New Roman"/>
      <family val="1"/>
      <charset val="204"/>
    </font>
    <font>
      <sz val="16"/>
      <color indexed="8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44" fontId="0" fillId="0" borderId="0">
      <alignment vertical="top" wrapText="1"/>
    </xf>
    <xf numFmtId="0" fontId="10" fillId="0" borderId="0"/>
  </cellStyleXfs>
  <cellXfs count="297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 indent="2"/>
    </xf>
    <xf numFmtId="4" fontId="7" fillId="0" borderId="2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 indent="4"/>
    </xf>
    <xf numFmtId="0" fontId="7" fillId="0" borderId="2" xfId="0" applyNumberFormat="1" applyFont="1" applyFill="1" applyBorder="1" applyAlignment="1">
      <alignment horizontal="left" vertical="center" wrapText="1" indent="5"/>
    </xf>
    <xf numFmtId="0" fontId="6" fillId="0" borderId="2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/>
    </xf>
    <xf numFmtId="44" fontId="7" fillId="0" borderId="3" xfId="0" applyNumberFormat="1" applyFont="1" applyFill="1" applyBorder="1" applyAlignment="1">
      <alignment vertical="top" wrapText="1"/>
    </xf>
    <xf numFmtId="44" fontId="7" fillId="0" borderId="0" xfId="0" applyNumberFormat="1" applyFont="1" applyFill="1" applyAlignment="1">
      <alignment vertical="top"/>
    </xf>
    <xf numFmtId="164" fontId="7" fillId="0" borderId="3" xfId="0" applyNumberFormat="1" applyFont="1" applyFill="1" applyBorder="1" applyAlignment="1">
      <alignment horizontal="center" vertical="top"/>
    </xf>
    <xf numFmtId="44" fontId="7" fillId="0" borderId="3" xfId="0" applyNumberFormat="1" applyFont="1" applyFill="1" applyBorder="1" applyAlignment="1">
      <alignment vertical="top"/>
    </xf>
    <xf numFmtId="44" fontId="7" fillId="0" borderId="18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2"/>
    </xf>
    <xf numFmtId="49" fontId="7" fillId="0" borderId="18" xfId="0" applyNumberFormat="1" applyFont="1" applyFill="1" applyBorder="1" applyAlignment="1"/>
    <xf numFmtId="44" fontId="7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>
      <alignment horizontal="left" vertical="center" wrapText="1" indent="3"/>
    </xf>
    <xf numFmtId="49" fontId="7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21" xfId="1" applyNumberFormat="1" applyFont="1" applyBorder="1" applyAlignment="1">
      <alignment horizontal="left"/>
    </xf>
    <xf numFmtId="0" fontId="13" fillId="0" borderId="22" xfId="1" applyNumberFormat="1" applyFont="1" applyBorder="1" applyAlignment="1">
      <alignment horizontal="left"/>
    </xf>
    <xf numFmtId="0" fontId="13" fillId="0" borderId="23" xfId="1" applyNumberFormat="1" applyFont="1" applyBorder="1" applyAlignment="1">
      <alignment horizontal="left"/>
    </xf>
    <xf numFmtId="0" fontId="12" fillId="0" borderId="24" xfId="1" applyNumberFormat="1" applyFont="1" applyBorder="1" applyAlignment="1">
      <alignment horizontal="left"/>
    </xf>
    <xf numFmtId="0" fontId="11" fillId="0" borderId="25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top"/>
    </xf>
    <xf numFmtId="0" fontId="14" fillId="0" borderId="24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4" fillId="0" borderId="26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left" vertical="top"/>
    </xf>
    <xf numFmtId="0" fontId="12" fillId="0" borderId="19" xfId="1" applyNumberFormat="1" applyFont="1" applyBorder="1" applyAlignment="1">
      <alignment horizontal="left" vertical="top"/>
    </xf>
    <xf numFmtId="0" fontId="12" fillId="0" borderId="18" xfId="1" applyNumberFormat="1" applyFont="1" applyBorder="1" applyAlignment="1">
      <alignment horizontal="left" vertical="top"/>
    </xf>
    <xf numFmtId="0" fontId="12" fillId="0" borderId="17" xfId="1" applyNumberFormat="1" applyFont="1" applyBorder="1" applyAlignment="1">
      <alignment horizontal="left" vertical="top"/>
    </xf>
    <xf numFmtId="0" fontId="12" fillId="0" borderId="47" xfId="1" applyNumberFormat="1" applyFont="1" applyBorder="1" applyAlignment="1">
      <alignment horizontal="left"/>
    </xf>
    <xf numFmtId="0" fontId="12" fillId="0" borderId="46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wrapText="1"/>
    </xf>
    <xf numFmtId="0" fontId="12" fillId="0" borderId="0" xfId="1" applyNumberFormat="1" applyFont="1" applyBorder="1" applyAlignment="1">
      <alignment horizontal="center" vertical="top"/>
    </xf>
    <xf numFmtId="49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/>
    </xf>
    <xf numFmtId="0" fontId="17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right"/>
    </xf>
    <xf numFmtId="0" fontId="17" fillId="0" borderId="0" xfId="1" applyNumberFormat="1" applyFont="1" applyFill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top"/>
    </xf>
    <xf numFmtId="0" fontId="12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vertical="top" wrapText="1"/>
    </xf>
    <xf numFmtId="44" fontId="21" fillId="0" borderId="3" xfId="0" applyNumberFormat="1" applyFont="1" applyFill="1" applyBorder="1" applyAlignment="1">
      <alignment vertical="top" wrapText="1"/>
    </xf>
    <xf numFmtId="44" fontId="8" fillId="0" borderId="3" xfId="0" applyNumberFormat="1" applyFont="1" applyFill="1" applyBorder="1" applyAlignment="1">
      <alignment vertical="top" wrapText="1"/>
    </xf>
    <xf numFmtId="44" fontId="22" fillId="0" borderId="3" xfId="0" applyNumberFormat="1" applyFont="1" applyFill="1" applyBorder="1" applyAlignment="1">
      <alignment vertical="top" wrapText="1"/>
    </xf>
    <xf numFmtId="0" fontId="22" fillId="0" borderId="3" xfId="0" applyNumberFormat="1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top"/>
    </xf>
    <xf numFmtId="49" fontId="23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left" vertical="center" wrapText="1"/>
    </xf>
    <xf numFmtId="44" fontId="1" fillId="0" borderId="0" xfId="0" applyNumberFormat="1" applyFont="1" applyFill="1" applyAlignment="1">
      <alignment wrapText="1"/>
    </xf>
    <xf numFmtId="0" fontId="7" fillId="0" borderId="3" xfId="0" applyNumberFormat="1" applyFont="1" applyFill="1" applyBorder="1" applyAlignment="1">
      <alignment vertical="top"/>
    </xf>
    <xf numFmtId="164" fontId="25" fillId="0" borderId="3" xfId="0" applyNumberFormat="1" applyFont="1" applyFill="1" applyBorder="1" applyAlignment="1">
      <alignment horizontal="center" vertical="top"/>
    </xf>
    <xf numFmtId="44" fontId="25" fillId="0" borderId="3" xfId="0" applyNumberFormat="1" applyFont="1" applyFill="1" applyBorder="1" applyAlignment="1">
      <alignment vertical="top"/>
    </xf>
    <xf numFmtId="0" fontId="25" fillId="0" borderId="3" xfId="0" applyNumberFormat="1" applyFont="1" applyFill="1" applyBorder="1" applyAlignment="1">
      <alignment vertical="top"/>
    </xf>
    <xf numFmtId="44" fontId="25" fillId="0" borderId="0" xfId="0" applyNumberFormat="1" applyFont="1" applyFill="1" applyAlignment="1">
      <alignment vertical="top"/>
    </xf>
    <xf numFmtId="164" fontId="25" fillId="0" borderId="3" xfId="0" applyNumberFormat="1" applyFont="1" applyFill="1" applyBorder="1" applyAlignment="1">
      <alignment horizontal="right" vertical="top"/>
    </xf>
    <xf numFmtId="44" fontId="25" fillId="0" borderId="3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44" fontId="27" fillId="0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left" vertical="center" wrapText="1" inden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vertical="top"/>
    </xf>
    <xf numFmtId="44" fontId="25" fillId="0" borderId="20" xfId="0" applyNumberFormat="1" applyFont="1" applyFill="1" applyBorder="1" applyAlignment="1">
      <alignment vertical="top"/>
    </xf>
    <xf numFmtId="0" fontId="25" fillId="0" borderId="18" xfId="0" applyNumberFormat="1" applyFont="1" applyFill="1" applyBorder="1" applyAlignment="1">
      <alignment vertical="top"/>
    </xf>
    <xf numFmtId="44" fontId="25" fillId="0" borderId="18" xfId="0" applyNumberFormat="1" applyFont="1" applyFill="1" applyBorder="1" applyAlignment="1">
      <alignment vertical="top"/>
    </xf>
    <xf numFmtId="44" fontId="29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7" fillId="0" borderId="65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4" fontId="25" fillId="0" borderId="0" xfId="0" applyNumberFormat="1" applyFont="1" applyFill="1" applyAlignment="1">
      <alignment vertical="top" wrapText="1"/>
    </xf>
    <xf numFmtId="44" fontId="28" fillId="0" borderId="0" xfId="0" applyNumberFormat="1" applyFont="1" applyFill="1" applyAlignment="1">
      <alignment vertical="top" wrapText="1"/>
    </xf>
    <xf numFmtId="44" fontId="26" fillId="0" borderId="11" xfId="0" applyNumberFormat="1" applyFont="1" applyFill="1" applyBorder="1" applyAlignment="1">
      <alignment horizontal="center" vertical="top"/>
    </xf>
    <xf numFmtId="44" fontId="26" fillId="0" borderId="13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Alignment="1">
      <alignment horizontal="left"/>
    </xf>
    <xf numFmtId="44" fontId="26" fillId="0" borderId="0" xfId="0" applyNumberFormat="1" applyFont="1" applyFill="1" applyAlignment="1">
      <alignment horizontal="center" vertical="center"/>
    </xf>
    <xf numFmtId="44" fontId="26" fillId="0" borderId="18" xfId="0" applyNumberFormat="1" applyFont="1" applyFill="1" applyBorder="1" applyAlignment="1">
      <alignment horizontal="center" vertical="center"/>
    </xf>
    <xf numFmtId="44" fontId="25" fillId="0" borderId="3" xfId="0" applyNumberFormat="1" applyFont="1" applyFill="1" applyBorder="1" applyAlignment="1">
      <alignment horizontal="center" vertical="center"/>
    </xf>
    <xf numFmtId="44" fontId="25" fillId="0" borderId="3" xfId="0" applyNumberFormat="1" applyFont="1" applyFill="1" applyBorder="1" applyAlignment="1">
      <alignment horizontal="center" vertical="center" wrapText="1"/>
    </xf>
    <xf numFmtId="44" fontId="25" fillId="0" borderId="3" xfId="0" applyNumberFormat="1" applyFont="1" applyFill="1" applyBorder="1" applyAlignment="1">
      <alignment horizontal="center" vertical="top"/>
    </xf>
    <xf numFmtId="44" fontId="6" fillId="0" borderId="11" xfId="0" applyNumberFormat="1" applyFont="1" applyFill="1" applyBorder="1" applyAlignment="1">
      <alignment horizontal="center" vertical="top"/>
    </xf>
    <xf numFmtId="44" fontId="6" fillId="0" borderId="13" xfId="0" applyNumberFormat="1" applyFont="1" applyFill="1" applyBorder="1" applyAlignment="1">
      <alignment horizontal="center" vertical="top"/>
    </xf>
    <xf numFmtId="44" fontId="6" fillId="0" borderId="0" xfId="0" applyNumberFormat="1" applyFont="1" applyFill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44" fontId="6" fillId="0" borderId="18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/>
    </xf>
    <xf numFmtId="44" fontId="7" fillId="0" borderId="18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/>
    </xf>
    <xf numFmtId="49" fontId="12" fillId="0" borderId="18" xfId="1" applyNumberFormat="1" applyFont="1" applyFill="1" applyBorder="1" applyAlignment="1">
      <alignment horizontal="left"/>
    </xf>
    <xf numFmtId="0" fontId="12" fillId="0" borderId="18" xfId="1" applyNumberFormat="1" applyFont="1" applyFill="1" applyBorder="1" applyAlignment="1">
      <alignment horizontal="center"/>
    </xf>
    <xf numFmtId="0" fontId="13" fillId="0" borderId="15" xfId="1" applyNumberFormat="1" applyFont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31" xfId="1" applyNumberFormat="1" applyFont="1" applyFill="1" applyBorder="1" applyAlignment="1">
      <alignment horizontal="center"/>
    </xf>
    <xf numFmtId="0" fontId="12" fillId="0" borderId="30" xfId="1" applyNumberFormat="1" applyFont="1" applyFill="1" applyBorder="1" applyAlignment="1">
      <alignment horizontal="center"/>
    </xf>
    <xf numFmtId="0" fontId="12" fillId="0" borderId="29" xfId="1" applyNumberFormat="1" applyFont="1" applyFill="1" applyBorder="1" applyAlignment="1">
      <alignment horizontal="center"/>
    </xf>
    <xf numFmtId="49" fontId="12" fillId="0" borderId="44" xfId="1" applyNumberFormat="1" applyFont="1" applyBorder="1" applyAlignment="1">
      <alignment horizontal="center" vertical="center"/>
    </xf>
    <xf numFmtId="49" fontId="12" fillId="0" borderId="43" xfId="1" applyNumberFormat="1" applyFont="1" applyBorder="1" applyAlignment="1">
      <alignment horizontal="center" vertical="center"/>
    </xf>
    <xf numFmtId="49" fontId="12" fillId="0" borderId="42" xfId="1" applyNumberFormat="1" applyFont="1" applyBorder="1" applyAlignment="1">
      <alignment horizontal="center" vertical="center"/>
    </xf>
    <xf numFmtId="49" fontId="12" fillId="0" borderId="56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5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/>
    </xf>
    <xf numFmtId="49" fontId="12" fillId="0" borderId="55" xfId="1" applyNumberFormat="1" applyFont="1" applyFill="1" applyBorder="1" applyAlignment="1">
      <alignment horizontal="center"/>
    </xf>
    <xf numFmtId="49" fontId="12" fillId="0" borderId="15" xfId="1" applyNumberFormat="1" applyFont="1" applyFill="1" applyBorder="1" applyAlignment="1">
      <alignment horizontal="center"/>
    </xf>
    <xf numFmtId="49" fontId="12" fillId="0" borderId="54" xfId="1" applyNumberFormat="1" applyFont="1" applyFill="1" applyBorder="1" applyAlignment="1">
      <alignment horizontal="center"/>
    </xf>
    <xf numFmtId="49" fontId="12" fillId="0" borderId="53" xfId="1" applyNumberFormat="1" applyFont="1" applyFill="1" applyBorder="1" applyAlignment="1">
      <alignment horizontal="center"/>
    </xf>
    <xf numFmtId="49" fontId="12" fillId="0" borderId="52" xfId="1" applyNumberFormat="1" applyFont="1" applyFill="1" applyBorder="1" applyAlignment="1">
      <alignment horizontal="center"/>
    </xf>
    <xf numFmtId="49" fontId="12" fillId="0" borderId="31" xfId="1" applyNumberFormat="1" applyFont="1" applyFill="1" applyBorder="1" applyAlignment="1">
      <alignment horizontal="center"/>
    </xf>
    <xf numFmtId="49" fontId="12" fillId="0" borderId="30" xfId="1" applyNumberFormat="1" applyFont="1" applyFill="1" applyBorder="1" applyAlignment="1">
      <alignment horizontal="center"/>
    </xf>
    <xf numFmtId="49" fontId="12" fillId="0" borderId="29" xfId="1" applyNumberFormat="1" applyFont="1" applyFill="1" applyBorder="1" applyAlignment="1">
      <alignment horizontal="center"/>
    </xf>
    <xf numFmtId="2" fontId="12" fillId="0" borderId="3" xfId="1" applyNumberFormat="1" applyFont="1" applyFill="1" applyBorder="1" applyAlignment="1">
      <alignment horizontal="center" vertical="center"/>
    </xf>
    <xf numFmtId="2" fontId="12" fillId="0" borderId="39" xfId="1" applyNumberFormat="1" applyFont="1" applyFill="1" applyBorder="1" applyAlignment="1">
      <alignment horizontal="center" vertical="center"/>
    </xf>
    <xf numFmtId="2" fontId="12" fillId="0" borderId="43" xfId="1" applyNumberFormat="1" applyFont="1" applyFill="1" applyBorder="1" applyAlignment="1">
      <alignment horizontal="center"/>
    </xf>
    <xf numFmtId="2" fontId="12" fillId="0" borderId="42" xfId="1" applyNumberFormat="1" applyFont="1" applyFill="1" applyBorder="1" applyAlignment="1">
      <alignment horizontal="center"/>
    </xf>
    <xf numFmtId="2" fontId="12" fillId="0" borderId="36" xfId="1" applyNumberFormat="1" applyFont="1" applyFill="1" applyBorder="1" applyAlignment="1">
      <alignment horizontal="center" vertical="center"/>
    </xf>
    <xf numFmtId="2" fontId="12" fillId="0" borderId="35" xfId="1" applyNumberFormat="1" applyFont="1" applyFill="1" applyBorder="1" applyAlignment="1">
      <alignment horizontal="center" vertical="center"/>
    </xf>
    <xf numFmtId="2" fontId="12" fillId="0" borderId="50" xfId="1" applyNumberFormat="1" applyFont="1" applyFill="1" applyBorder="1" applyAlignment="1">
      <alignment horizontal="center" vertical="center"/>
    </xf>
    <xf numFmtId="2" fontId="12" fillId="0" borderId="49" xfId="1" applyNumberFormat="1" applyFont="1" applyFill="1" applyBorder="1" applyAlignment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7" xfId="1" applyNumberFormat="1" applyFont="1" applyFill="1" applyBorder="1" applyAlignment="1">
      <alignment horizontal="center" vertical="center"/>
    </xf>
    <xf numFmtId="49" fontId="12" fillId="0" borderId="40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2" xfId="1" applyNumberFormat="1" applyFont="1" applyFill="1" applyBorder="1" applyAlignment="1">
      <alignment horizontal="center"/>
    </xf>
    <xf numFmtId="0" fontId="12" fillId="0" borderId="20" xfId="1" applyNumberFormat="1" applyFont="1" applyBorder="1" applyAlignment="1">
      <alignment horizontal="center" vertical="top"/>
    </xf>
    <xf numFmtId="49" fontId="16" fillId="0" borderId="64" xfId="1" applyNumberFormat="1" applyFont="1" applyFill="1" applyBorder="1" applyAlignment="1">
      <alignment horizontal="center" vertical="center"/>
    </xf>
    <xf numFmtId="49" fontId="16" fillId="0" borderId="63" xfId="1" applyNumberFormat="1" applyFont="1" applyFill="1" applyBorder="1" applyAlignment="1">
      <alignment horizontal="center" vertical="center"/>
    </xf>
    <xf numFmtId="49" fontId="16" fillId="0" borderId="62" xfId="1" applyNumberFormat="1" applyFont="1" applyFill="1" applyBorder="1" applyAlignment="1">
      <alignment horizontal="center" vertical="center"/>
    </xf>
    <xf numFmtId="49" fontId="16" fillId="0" borderId="59" xfId="1" applyNumberFormat="1" applyFont="1" applyFill="1" applyBorder="1" applyAlignment="1">
      <alignment horizontal="center" vertical="center"/>
    </xf>
    <xf numFmtId="49" fontId="16" fillId="0" borderId="58" xfId="1" applyNumberFormat="1" applyFont="1" applyFill="1" applyBorder="1" applyAlignment="1">
      <alignment horizontal="center" vertical="center"/>
    </xf>
    <xf numFmtId="49" fontId="16" fillId="0" borderId="57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top"/>
    </xf>
    <xf numFmtId="0" fontId="12" fillId="0" borderId="12" xfId="1" applyNumberFormat="1" applyFont="1" applyFill="1" applyBorder="1" applyAlignment="1">
      <alignment horizontal="left" vertical="center" wrapText="1"/>
    </xf>
    <xf numFmtId="0" fontId="12" fillId="0" borderId="41" xfId="1" applyNumberFormat="1" applyFont="1" applyFill="1" applyBorder="1" applyAlignment="1">
      <alignment horizontal="left" vertical="center" wrapText="1"/>
    </xf>
    <xf numFmtId="0" fontId="12" fillId="0" borderId="13" xfId="1" applyNumberFormat="1" applyFont="1" applyBorder="1" applyAlignment="1">
      <alignment horizontal="center" vertical="top"/>
    </xf>
    <xf numFmtId="0" fontId="12" fillId="0" borderId="1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49" fontId="12" fillId="0" borderId="44" xfId="1" applyNumberFormat="1" applyFont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center" vertical="top"/>
    </xf>
    <xf numFmtId="0" fontId="14" fillId="0" borderId="28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4" fillId="0" borderId="25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2" fillId="0" borderId="11" xfId="1" applyNumberFormat="1" applyFont="1" applyBorder="1" applyAlignment="1">
      <alignment horizontal="center" vertical="top"/>
    </xf>
    <xf numFmtId="0" fontId="12" fillId="0" borderId="12" xfId="1" applyNumberFormat="1" applyFont="1" applyBorder="1" applyAlignment="1">
      <alignment horizontal="center" vertical="top"/>
    </xf>
    <xf numFmtId="49" fontId="12" fillId="0" borderId="37" xfId="1" applyNumberFormat="1" applyFont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2" fontId="12" fillId="0" borderId="31" xfId="1" applyNumberFormat="1" applyFont="1" applyFill="1" applyBorder="1" applyAlignment="1">
      <alignment horizontal="center" vertical="center"/>
    </xf>
    <xf numFmtId="2" fontId="12" fillId="0" borderId="30" xfId="1" applyNumberFormat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top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4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12" fillId="0" borderId="46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0" fontId="12" fillId="0" borderId="47" xfId="1" applyNumberFormat="1" applyFont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47" xfId="1" applyNumberFormat="1" applyFont="1" applyBorder="1" applyAlignment="1">
      <alignment horizontal="center" vertical="center" wrapText="1"/>
    </xf>
    <xf numFmtId="0" fontId="12" fillId="0" borderId="17" xfId="1" applyNumberFormat="1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49" fontId="2" fillId="0" borderId="43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left"/>
    </xf>
    <xf numFmtId="0" fontId="12" fillId="0" borderId="45" xfId="1" applyNumberFormat="1" applyFont="1" applyBorder="1" applyAlignment="1">
      <alignment horizontal="center" vertical="top"/>
    </xf>
    <xf numFmtId="49" fontId="12" fillId="0" borderId="45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left"/>
    </xf>
    <xf numFmtId="0" fontId="19" fillId="0" borderId="0" xfId="1" applyNumberFormat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/>
    </xf>
    <xf numFmtId="49" fontId="12" fillId="0" borderId="6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60" xfId="1" applyNumberFormat="1" applyFont="1" applyFill="1" applyBorder="1" applyAlignment="1">
      <alignment horizontal="center"/>
    </xf>
    <xf numFmtId="16" fontId="6" fillId="0" borderId="3" xfId="0" applyNumberFormat="1" applyFont="1" applyFill="1" applyBorder="1" applyAlignment="1">
      <alignment vertical="top"/>
    </xf>
    <xf numFmtId="17" fontId="6" fillId="0" borderId="3" xfId="0" applyNumberFormat="1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zoomScale="115" zoomScaleNormal="115" zoomScaleSheetLayoutView="115" workbookViewId="0">
      <selection activeCell="G8" sqref="G8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ht="14.25" x14ac:dyDescent="0.2">
      <c r="A1" s="2" t="s">
        <v>0</v>
      </c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1</v>
      </c>
    </row>
    <row r="3" spans="1:7" ht="24.9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118" t="s">
        <v>435</v>
      </c>
    </row>
    <row r="4" spans="1:7" ht="33.75" customHeight="1" x14ac:dyDescent="0.2">
      <c r="A4" s="3"/>
      <c r="B4" s="3"/>
      <c r="C4" s="3"/>
      <c r="D4" s="3"/>
      <c r="E4" s="3"/>
      <c r="F4" s="3"/>
      <c r="G4" s="119" t="s">
        <v>436</v>
      </c>
    </row>
    <row r="5" spans="1:7" ht="13.5" customHeight="1" x14ac:dyDescent="0.1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5" t="s">
        <v>63</v>
      </c>
    </row>
    <row r="6" spans="1:7" ht="31.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100" t="s">
        <v>437</v>
      </c>
    </row>
    <row r="7" spans="1:7" ht="14.45" customHeight="1" x14ac:dyDescent="0.2">
      <c r="A7" s="3" t="s">
        <v>0</v>
      </c>
      <c r="B7" s="139" t="s">
        <v>2</v>
      </c>
      <c r="C7" s="139"/>
      <c r="D7" s="139"/>
      <c r="E7" s="139"/>
      <c r="F7" s="3" t="s">
        <v>0</v>
      </c>
    </row>
    <row r="8" spans="1:7" ht="21.6" customHeight="1" x14ac:dyDescent="0.2">
      <c r="A8" s="3" t="s">
        <v>0</v>
      </c>
      <c r="B8" s="139" t="s">
        <v>0</v>
      </c>
      <c r="C8" s="139"/>
      <c r="D8" s="139"/>
      <c r="E8" s="139"/>
      <c r="F8" s="3" t="s">
        <v>0</v>
      </c>
      <c r="G8" s="3" t="s">
        <v>0</v>
      </c>
    </row>
    <row r="9" spans="1:7" ht="14.45" customHeight="1" x14ac:dyDescent="0.2">
      <c r="A9" s="3" t="s">
        <v>0</v>
      </c>
      <c r="B9" s="139" t="s">
        <v>438</v>
      </c>
      <c r="C9" s="139"/>
      <c r="D9" s="139"/>
      <c r="E9" s="139"/>
      <c r="F9" s="3" t="s">
        <v>0</v>
      </c>
      <c r="G9" s="3" t="s">
        <v>0</v>
      </c>
    </row>
    <row r="10" spans="1:7" ht="21.6" customHeight="1" x14ac:dyDescent="0.2">
      <c r="A10" s="3" t="s">
        <v>0</v>
      </c>
      <c r="B10" s="139" t="s">
        <v>0</v>
      </c>
      <c r="C10" s="139"/>
      <c r="D10" s="139"/>
      <c r="E10" s="139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39" t="s">
        <v>64</v>
      </c>
      <c r="C11" s="139"/>
      <c r="D11" s="139"/>
      <c r="E11" s="139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138" t="s">
        <v>0</v>
      </c>
      <c r="C12" s="138"/>
      <c r="D12" s="138"/>
      <c r="E12" s="138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138" t="s">
        <v>439</v>
      </c>
      <c r="C13" s="138"/>
      <c r="D13" s="138"/>
      <c r="E13" s="138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138" t="s">
        <v>0</v>
      </c>
      <c r="C14" s="138"/>
      <c r="D14" s="138"/>
      <c r="E14" s="3" t="s">
        <v>0</v>
      </c>
      <c r="F14" s="3" t="s">
        <v>0</v>
      </c>
      <c r="G14" s="3" t="s">
        <v>0</v>
      </c>
    </row>
    <row r="15" spans="1:7" ht="28.9" customHeight="1" x14ac:dyDescent="0.2">
      <c r="A15" s="3" t="s">
        <v>3</v>
      </c>
      <c r="B15" s="136" t="s">
        <v>378</v>
      </c>
      <c r="C15" s="136"/>
      <c r="D15" s="136"/>
      <c r="E15" s="136"/>
      <c r="F15" s="136"/>
      <c r="G15" s="136"/>
    </row>
    <row r="16" spans="1:7" ht="41.25" customHeight="1" x14ac:dyDescent="0.2">
      <c r="A16" s="3" t="s">
        <v>65</v>
      </c>
      <c r="B16" s="136">
        <v>6127</v>
      </c>
      <c r="C16" s="136"/>
      <c r="D16" s="136"/>
      <c r="E16" s="136"/>
      <c r="F16" s="136"/>
      <c r="G16" s="136"/>
    </row>
    <row r="17" spans="1:7" ht="21" customHeight="1" x14ac:dyDescent="0.2">
      <c r="A17" s="3" t="s">
        <v>4</v>
      </c>
      <c r="B17" s="136" t="s">
        <v>379</v>
      </c>
      <c r="C17" s="136"/>
      <c r="D17" s="136"/>
      <c r="E17" s="136"/>
      <c r="F17" s="136"/>
      <c r="G17" s="136"/>
    </row>
    <row r="18" spans="1:7" ht="21.6" customHeight="1" x14ac:dyDescent="0.2">
      <c r="A18" s="3"/>
      <c r="B18" s="137" t="s">
        <v>0</v>
      </c>
      <c r="C18" s="137"/>
      <c r="D18" s="137"/>
      <c r="E18" s="137"/>
      <c r="F18" s="137"/>
      <c r="G18" s="137"/>
    </row>
    <row r="19" spans="1:7" ht="28.9" customHeight="1" x14ac:dyDescent="0.2">
      <c r="A19" s="3" t="s">
        <v>5</v>
      </c>
      <c r="B19" s="136">
        <v>3223004854</v>
      </c>
      <c r="C19" s="136"/>
      <c r="D19" s="4" t="s">
        <v>0</v>
      </c>
      <c r="E19" s="137" t="s">
        <v>6</v>
      </c>
      <c r="F19" s="137"/>
      <c r="G19" s="4" t="s">
        <v>0</v>
      </c>
    </row>
    <row r="20" spans="1:7" ht="21.6" customHeight="1" x14ac:dyDescent="0.2">
      <c r="A20" s="3" t="s">
        <v>0</v>
      </c>
      <c r="B20" s="137" t="s">
        <v>0</v>
      </c>
      <c r="C20" s="137"/>
      <c r="D20" s="3" t="s">
        <v>0</v>
      </c>
      <c r="E20" s="137">
        <v>322301001</v>
      </c>
      <c r="F20" s="137"/>
      <c r="G20" s="3" t="s">
        <v>0</v>
      </c>
    </row>
    <row r="21" spans="1:7" ht="29.25" customHeight="1" x14ac:dyDescent="0.2">
      <c r="A21" s="3" t="s">
        <v>7</v>
      </c>
      <c r="B21" s="136" t="s">
        <v>380</v>
      </c>
      <c r="C21" s="136"/>
      <c r="D21" s="136"/>
      <c r="E21" s="136"/>
      <c r="F21" s="136"/>
      <c r="G21" s="136"/>
    </row>
    <row r="22" spans="1:7" ht="21.6" customHeight="1" x14ac:dyDescent="0.2">
      <c r="A22" s="3" t="s">
        <v>0</v>
      </c>
      <c r="B22" s="137" t="s">
        <v>0</v>
      </c>
      <c r="C22" s="137"/>
      <c r="D22" s="137"/>
      <c r="E22" s="137"/>
      <c r="F22" s="137"/>
      <c r="G22" s="137"/>
    </row>
    <row r="23" spans="1:7" ht="14.45" customHeight="1" x14ac:dyDescent="0.2">
      <c r="A23" s="3" t="s">
        <v>8</v>
      </c>
      <c r="B23" s="6" t="s">
        <v>9</v>
      </c>
      <c r="C23" s="3" t="s">
        <v>0</v>
      </c>
      <c r="D23" s="3" t="s">
        <v>0</v>
      </c>
      <c r="E23" s="3" t="s">
        <v>10</v>
      </c>
      <c r="F23" s="6" t="s">
        <v>11</v>
      </c>
      <c r="G23" s="3" t="s">
        <v>0</v>
      </c>
    </row>
  </sheetData>
  <mergeCells count="18"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61" zoomScaleNormal="61" workbookViewId="0">
      <selection activeCell="M13" sqref="M13"/>
    </sheetView>
  </sheetViews>
  <sheetFormatPr defaultRowHeight="14.25" x14ac:dyDescent="0.2"/>
  <cols>
    <col min="1" max="1" width="9.83203125" style="44" bestFit="1" customWidth="1"/>
    <col min="2" max="2" width="47" style="44" customWidth="1"/>
    <col min="3" max="3" width="25" style="44" customWidth="1"/>
    <col min="4" max="4" width="27" style="44" customWidth="1"/>
    <col min="5" max="5" width="26.83203125" style="44" customWidth="1"/>
    <col min="6" max="6" width="27.1640625" style="44" customWidth="1"/>
    <col min="7" max="7" width="24.5" style="44" customWidth="1"/>
    <col min="8" max="9" width="17.1640625" style="44" customWidth="1"/>
    <col min="10" max="10" width="32.5" style="44" customWidth="1"/>
    <col min="11" max="16384" width="9.33203125" style="44"/>
  </cols>
  <sheetData>
    <row r="1" spans="1:10" x14ac:dyDescent="0.2">
      <c r="J1" s="44" t="s">
        <v>377</v>
      </c>
    </row>
    <row r="2" spans="1:10" ht="24" customHeight="1" x14ac:dyDescent="0.2">
      <c r="A2" s="166" t="s">
        <v>373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6.25" customHeight="1" x14ac:dyDescent="0.2">
      <c r="A3" s="166" t="s">
        <v>237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20.25" customHeight="1" x14ac:dyDescent="0.5">
      <c r="A4" s="165" t="s">
        <v>205</v>
      </c>
      <c r="B4" s="165"/>
      <c r="C4" s="133">
        <v>611</v>
      </c>
      <c r="D4" s="134"/>
      <c r="E4" s="134"/>
      <c r="F4" s="134"/>
      <c r="G4" s="134"/>
      <c r="H4" s="134"/>
      <c r="I4" s="134"/>
      <c r="J4" s="134"/>
    </row>
    <row r="5" spans="1:10" ht="25.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0.25" customHeight="1" x14ac:dyDescent="0.5">
      <c r="A6" s="165" t="s">
        <v>204</v>
      </c>
      <c r="B6" s="165"/>
      <c r="C6" s="165"/>
      <c r="D6" s="134" t="s">
        <v>461</v>
      </c>
      <c r="E6" s="134"/>
      <c r="F6" s="134"/>
      <c r="G6" s="134"/>
      <c r="H6" s="134"/>
      <c r="I6" s="134"/>
      <c r="J6" s="134"/>
    </row>
    <row r="7" spans="1:10" ht="25.5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ht="24" customHeight="1" x14ac:dyDescent="0.2">
      <c r="A8" s="167" t="s">
        <v>191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28.5" customHeight="1" x14ac:dyDescent="0.2">
      <c r="A9" s="168" t="s">
        <v>192</v>
      </c>
      <c r="B9" s="169" t="s">
        <v>193</v>
      </c>
      <c r="C9" s="169" t="s">
        <v>194</v>
      </c>
      <c r="D9" s="168" t="s">
        <v>195</v>
      </c>
      <c r="E9" s="168"/>
      <c r="F9" s="168"/>
      <c r="G9" s="168"/>
      <c r="H9" s="169" t="s">
        <v>199</v>
      </c>
      <c r="I9" s="169" t="s">
        <v>200</v>
      </c>
      <c r="J9" s="169" t="s">
        <v>201</v>
      </c>
    </row>
    <row r="10" spans="1:10" ht="25.5" x14ac:dyDescent="0.2">
      <c r="A10" s="168"/>
      <c r="B10" s="169"/>
      <c r="C10" s="169"/>
      <c r="D10" s="168" t="s">
        <v>25</v>
      </c>
      <c r="E10" s="170" t="s">
        <v>26</v>
      </c>
      <c r="F10" s="170"/>
      <c r="G10" s="170"/>
      <c r="H10" s="169"/>
      <c r="I10" s="169"/>
      <c r="J10" s="169"/>
    </row>
    <row r="11" spans="1:10" ht="85.5" customHeight="1" x14ac:dyDescent="0.2">
      <c r="A11" s="168"/>
      <c r="B11" s="169"/>
      <c r="C11" s="169"/>
      <c r="D11" s="168"/>
      <c r="E11" s="126" t="s">
        <v>196</v>
      </c>
      <c r="F11" s="126" t="s">
        <v>197</v>
      </c>
      <c r="G11" s="126" t="s">
        <v>198</v>
      </c>
      <c r="H11" s="169"/>
      <c r="I11" s="169"/>
      <c r="J11" s="169"/>
    </row>
    <row r="12" spans="1:10" ht="25.5" x14ac:dyDescent="0.2">
      <c r="A12" s="121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1">
        <v>10</v>
      </c>
    </row>
    <row r="13" spans="1:10" ht="25.5" x14ac:dyDescent="0.2">
      <c r="A13" s="122"/>
      <c r="B13" s="122" t="s">
        <v>421</v>
      </c>
      <c r="C13" s="123">
        <v>1</v>
      </c>
      <c r="D13" s="122">
        <v>19726</v>
      </c>
      <c r="E13" s="122">
        <v>19726</v>
      </c>
      <c r="F13" s="122"/>
      <c r="G13" s="122"/>
      <c r="H13" s="122"/>
      <c r="I13" s="122"/>
      <c r="J13" s="122">
        <v>231712</v>
      </c>
    </row>
    <row r="14" spans="1:10" ht="25.5" x14ac:dyDescent="0.2">
      <c r="A14" s="122"/>
      <c r="B14" s="122" t="s">
        <v>422</v>
      </c>
      <c r="C14" s="123">
        <v>0.25</v>
      </c>
      <c r="D14" s="122">
        <v>2346</v>
      </c>
      <c r="E14" s="122">
        <v>2346</v>
      </c>
      <c r="F14" s="122"/>
      <c r="G14" s="122">
        <v>3000</v>
      </c>
      <c r="H14" s="122"/>
      <c r="I14" s="122"/>
      <c r="J14" s="122">
        <v>64152</v>
      </c>
    </row>
    <row r="15" spans="1:10" ht="25.5" x14ac:dyDescent="0.2">
      <c r="A15" s="122"/>
      <c r="B15" s="122" t="s">
        <v>423</v>
      </c>
      <c r="C15" s="123">
        <v>17.5</v>
      </c>
      <c r="D15" s="122">
        <v>217786.61</v>
      </c>
      <c r="E15" s="122">
        <v>217786.61</v>
      </c>
      <c r="F15" s="124">
        <v>4714</v>
      </c>
      <c r="G15" s="122">
        <v>48385</v>
      </c>
      <c r="H15" s="122"/>
      <c r="I15" s="122"/>
      <c r="J15" s="122">
        <v>3250620</v>
      </c>
    </row>
    <row r="16" spans="1:10" ht="25.5" x14ac:dyDescent="0.2">
      <c r="A16" s="122"/>
      <c r="B16" s="122" t="s">
        <v>424</v>
      </c>
      <c r="C16" s="123">
        <v>1.3</v>
      </c>
      <c r="D16" s="122">
        <v>6084</v>
      </c>
      <c r="E16" s="122">
        <v>6084</v>
      </c>
      <c r="F16" s="122">
        <v>1481.7</v>
      </c>
      <c r="G16" s="122"/>
      <c r="H16" s="122"/>
      <c r="I16" s="122"/>
      <c r="J16" s="122">
        <v>90788.4</v>
      </c>
    </row>
    <row r="17" spans="1:10" ht="25.5" x14ac:dyDescent="0.2">
      <c r="A17" s="122"/>
      <c r="B17" s="122" t="s">
        <v>441</v>
      </c>
      <c r="C17" s="122">
        <v>0.25</v>
      </c>
      <c r="D17" s="122">
        <v>4064.75</v>
      </c>
      <c r="E17" s="122">
        <v>4064.75</v>
      </c>
      <c r="F17" s="122"/>
      <c r="G17" s="122"/>
      <c r="H17" s="122"/>
      <c r="I17" s="122"/>
      <c r="J17" s="122">
        <v>48777</v>
      </c>
    </row>
    <row r="18" spans="1:10" ht="25.5" x14ac:dyDescent="0.2">
      <c r="A18" s="122"/>
      <c r="B18" s="122" t="s">
        <v>442</v>
      </c>
      <c r="C18" s="122">
        <v>0.25</v>
      </c>
      <c r="D18" s="122">
        <v>3586.5</v>
      </c>
      <c r="E18" s="122">
        <v>3586.5</v>
      </c>
      <c r="F18" s="122"/>
      <c r="G18" s="122"/>
      <c r="H18" s="122"/>
      <c r="I18" s="122"/>
      <c r="J18" s="122">
        <v>43038</v>
      </c>
    </row>
    <row r="19" spans="1:10" ht="25.5" x14ac:dyDescent="0.2">
      <c r="A19" s="122"/>
      <c r="B19" s="122" t="s">
        <v>425</v>
      </c>
      <c r="C19" s="123">
        <v>1</v>
      </c>
      <c r="D19" s="122">
        <v>4860</v>
      </c>
      <c r="E19" s="122">
        <v>4860</v>
      </c>
      <c r="F19" s="122">
        <v>583.20000000000005</v>
      </c>
      <c r="G19" s="122">
        <v>6500</v>
      </c>
      <c r="H19" s="122"/>
      <c r="I19" s="122"/>
      <c r="J19" s="122">
        <v>147120</v>
      </c>
    </row>
    <row r="20" spans="1:10" ht="25.5" x14ac:dyDescent="0.2">
      <c r="A20" s="122"/>
      <c r="B20" s="122" t="s">
        <v>443</v>
      </c>
      <c r="C20" s="123">
        <v>1</v>
      </c>
      <c r="D20" s="122">
        <v>5760</v>
      </c>
      <c r="E20" s="122">
        <v>5760</v>
      </c>
      <c r="F20" s="122"/>
      <c r="G20" s="122"/>
      <c r="H20" s="122"/>
      <c r="I20" s="122"/>
      <c r="J20" s="122">
        <v>69120</v>
      </c>
    </row>
    <row r="21" spans="1:10" ht="25.5" x14ac:dyDescent="0.2">
      <c r="A21" s="122"/>
      <c r="B21" s="124" t="s">
        <v>444</v>
      </c>
      <c r="C21" s="131">
        <v>2.5</v>
      </c>
      <c r="D21" s="132">
        <v>12150</v>
      </c>
      <c r="E21" s="132">
        <v>12150</v>
      </c>
      <c r="F21" s="132">
        <v>2959</v>
      </c>
      <c r="G21" s="132"/>
      <c r="H21" s="132"/>
      <c r="I21" s="132"/>
      <c r="J21" s="132">
        <v>181308</v>
      </c>
    </row>
    <row r="22" spans="1:10" ht="25.5" x14ac:dyDescent="0.2">
      <c r="A22" s="122"/>
      <c r="B22" s="122"/>
      <c r="C22" s="122"/>
      <c r="D22" s="122"/>
      <c r="E22" s="122"/>
      <c r="F22" s="122"/>
      <c r="G22" s="122"/>
      <c r="H22" s="122"/>
      <c r="I22" s="122"/>
      <c r="J22" s="122">
        <v>4122842.3</v>
      </c>
    </row>
    <row r="23" spans="1:10" ht="25.5" x14ac:dyDescent="0.2">
      <c r="A23" s="122"/>
      <c r="B23" s="122"/>
      <c r="C23" s="123"/>
      <c r="D23" s="122"/>
      <c r="E23" s="122"/>
      <c r="F23" s="122"/>
      <c r="G23" s="122"/>
      <c r="H23" s="122"/>
      <c r="I23" s="122"/>
      <c r="J23" s="122"/>
    </row>
    <row r="24" spans="1:10" ht="25.5" x14ac:dyDescent="0.2">
      <c r="A24" s="163" t="s">
        <v>202</v>
      </c>
      <c r="B24" s="164"/>
      <c r="C24" s="125"/>
      <c r="D24" s="121"/>
      <c r="E24" s="121" t="s">
        <v>203</v>
      </c>
      <c r="F24" s="121" t="s">
        <v>203</v>
      </c>
      <c r="G24" s="121" t="s">
        <v>203</v>
      </c>
      <c r="H24" s="121" t="s">
        <v>203</v>
      </c>
      <c r="I24" s="121" t="s">
        <v>203</v>
      </c>
      <c r="J24" s="121"/>
    </row>
    <row r="25" spans="1:10" ht="25.5" x14ac:dyDescent="0.2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ht="25.5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25.5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25.5" x14ac:dyDescent="0.2">
      <c r="A28" s="124"/>
      <c r="B28" s="161" t="s">
        <v>460</v>
      </c>
      <c r="C28" s="162"/>
      <c r="D28" s="162"/>
      <c r="E28" s="162"/>
      <c r="F28" s="162"/>
      <c r="G28" s="124"/>
      <c r="H28" s="124"/>
      <c r="I28" s="124"/>
      <c r="J28" s="124"/>
    </row>
    <row r="29" spans="1:10" ht="25.5" x14ac:dyDescent="0.2">
      <c r="A29" s="124"/>
      <c r="B29" s="161" t="s">
        <v>459</v>
      </c>
      <c r="C29" s="162"/>
      <c r="D29" s="162"/>
      <c r="E29" s="162"/>
      <c r="F29" s="135"/>
      <c r="G29" s="124"/>
      <c r="H29" s="124"/>
      <c r="I29" s="124"/>
      <c r="J29" s="124"/>
    </row>
  </sheetData>
  <mergeCells count="17">
    <mergeCell ref="A3:J3"/>
    <mergeCell ref="A2:J2"/>
    <mergeCell ref="A8:J8"/>
    <mergeCell ref="A9:A11"/>
    <mergeCell ref="B9:B11"/>
    <mergeCell ref="C9:C11"/>
    <mergeCell ref="D10:D11"/>
    <mergeCell ref="E10:G10"/>
    <mergeCell ref="D9:G9"/>
    <mergeCell ref="H9:H11"/>
    <mergeCell ref="I9:I11"/>
    <mergeCell ref="J9:J11"/>
    <mergeCell ref="B28:F28"/>
    <mergeCell ref="B29:E29"/>
    <mergeCell ref="A24:B24"/>
    <mergeCell ref="A6:C6"/>
    <mergeCell ref="A4:B4"/>
  </mergeCells>
  <pageMargins left="0.7" right="0.7" top="0.75" bottom="0.75" header="0.3" footer="0.3"/>
  <pageSetup paperSize="9"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="91" zoomScaleNormal="115" zoomScaleSheetLayoutView="91" workbookViewId="0">
      <selection sqref="A1:F1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6" width="18.5" style="44" customWidth="1"/>
    <col min="7" max="16384" width="9.33203125" style="44"/>
  </cols>
  <sheetData>
    <row r="1" spans="1:6" ht="24" customHeight="1" x14ac:dyDescent="0.2">
      <c r="A1" s="173" t="s">
        <v>238</v>
      </c>
      <c r="B1" s="173"/>
      <c r="C1" s="173"/>
      <c r="D1" s="173"/>
      <c r="E1" s="173"/>
      <c r="F1" s="173"/>
    </row>
    <row r="2" spans="1:6" ht="20.25" customHeight="1" x14ac:dyDescent="0.25">
      <c r="A2" s="175" t="s">
        <v>205</v>
      </c>
      <c r="B2" s="175"/>
      <c r="C2" s="47"/>
      <c r="D2" s="47"/>
      <c r="E2" s="47"/>
      <c r="F2" s="47"/>
    </row>
    <row r="4" spans="1:6" ht="20.25" customHeight="1" x14ac:dyDescent="0.25">
      <c r="A4" s="175" t="s">
        <v>204</v>
      </c>
      <c r="B4" s="175"/>
      <c r="C4" s="175"/>
      <c r="D4" s="47"/>
      <c r="E4" s="47"/>
      <c r="F4" s="47"/>
    </row>
    <row r="6" spans="1:6" ht="24" customHeight="1" x14ac:dyDescent="0.2">
      <c r="A6" s="176" t="s">
        <v>208</v>
      </c>
      <c r="B6" s="176"/>
      <c r="C6" s="176"/>
      <c r="D6" s="176"/>
      <c r="E6" s="176"/>
      <c r="F6" s="176"/>
    </row>
    <row r="7" spans="1:6" ht="28.5" customHeight="1" x14ac:dyDescent="0.2">
      <c r="A7" s="177" t="s">
        <v>192</v>
      </c>
      <c r="B7" s="174" t="s">
        <v>206</v>
      </c>
      <c r="C7" s="174" t="s">
        <v>207</v>
      </c>
      <c r="D7" s="174" t="s">
        <v>209</v>
      </c>
      <c r="E7" s="174" t="s">
        <v>210</v>
      </c>
      <c r="F7" s="174" t="s">
        <v>211</v>
      </c>
    </row>
    <row r="8" spans="1:6" x14ac:dyDescent="0.2">
      <c r="A8" s="177"/>
      <c r="B8" s="174"/>
      <c r="C8" s="174"/>
      <c r="D8" s="174"/>
      <c r="E8" s="174"/>
      <c r="F8" s="174"/>
    </row>
    <row r="9" spans="1:6" ht="48.75" customHeight="1" x14ac:dyDescent="0.2">
      <c r="A9" s="177"/>
      <c r="B9" s="174"/>
      <c r="C9" s="174"/>
      <c r="D9" s="174"/>
      <c r="E9" s="174"/>
      <c r="F9" s="174"/>
    </row>
    <row r="10" spans="1:6" x14ac:dyDescent="0.2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</row>
    <row r="11" spans="1:6" ht="54" customHeight="1" x14ac:dyDescent="0.2">
      <c r="A11" s="48">
        <v>1</v>
      </c>
      <c r="B11" s="38" t="s">
        <v>212</v>
      </c>
      <c r="C11" s="46"/>
      <c r="D11" s="46"/>
      <c r="E11" s="46"/>
      <c r="F11" s="46"/>
    </row>
    <row r="12" spans="1:6" ht="64.5" customHeight="1" x14ac:dyDescent="0.2">
      <c r="A12" s="48" t="s">
        <v>107</v>
      </c>
      <c r="B12" s="50" t="s">
        <v>213</v>
      </c>
      <c r="C12" s="46"/>
      <c r="D12" s="46"/>
      <c r="E12" s="46"/>
      <c r="F12" s="46"/>
    </row>
    <row r="13" spans="1:6" ht="32.25" customHeight="1" x14ac:dyDescent="0.2">
      <c r="A13" s="48" t="s">
        <v>109</v>
      </c>
      <c r="B13" s="50" t="s">
        <v>214</v>
      </c>
      <c r="C13" s="46"/>
      <c r="D13" s="46"/>
      <c r="E13" s="46"/>
      <c r="F13" s="46"/>
    </row>
    <row r="14" spans="1:6" ht="34.5" customHeight="1" x14ac:dyDescent="0.2">
      <c r="A14" s="48" t="s">
        <v>216</v>
      </c>
      <c r="B14" s="50" t="s">
        <v>215</v>
      </c>
      <c r="C14" s="46"/>
      <c r="D14" s="46"/>
      <c r="E14" s="46"/>
      <c r="F14" s="46"/>
    </row>
    <row r="15" spans="1:6" ht="63.75" customHeight="1" x14ac:dyDescent="0.2">
      <c r="A15" s="48">
        <v>2</v>
      </c>
      <c r="B15" s="38" t="s">
        <v>217</v>
      </c>
      <c r="C15" s="46"/>
      <c r="D15" s="46"/>
      <c r="E15" s="46"/>
      <c r="F15" s="46"/>
    </row>
    <row r="16" spans="1:6" ht="63.75" customHeight="1" x14ac:dyDescent="0.2">
      <c r="A16" s="48" t="s">
        <v>111</v>
      </c>
      <c r="B16" s="50" t="s">
        <v>213</v>
      </c>
      <c r="C16" s="46"/>
      <c r="D16" s="46"/>
      <c r="E16" s="46"/>
      <c r="F16" s="46"/>
    </row>
    <row r="17" spans="1:6" ht="36" customHeight="1" x14ac:dyDescent="0.2">
      <c r="A17" s="48" t="s">
        <v>114</v>
      </c>
      <c r="B17" s="50" t="s">
        <v>214</v>
      </c>
      <c r="C17" s="46"/>
      <c r="D17" s="46"/>
      <c r="E17" s="46"/>
      <c r="F17" s="46"/>
    </row>
    <row r="18" spans="1:6" ht="38.25" customHeight="1" x14ac:dyDescent="0.2">
      <c r="A18" s="48" t="s">
        <v>115</v>
      </c>
      <c r="B18" s="50" t="s">
        <v>215</v>
      </c>
      <c r="C18" s="46"/>
      <c r="D18" s="46"/>
      <c r="E18" s="46"/>
      <c r="F18" s="46"/>
    </row>
    <row r="19" spans="1:6" x14ac:dyDescent="0.2">
      <c r="A19" s="171" t="s">
        <v>202</v>
      </c>
      <c r="B19" s="172"/>
      <c r="C19" s="45" t="s">
        <v>203</v>
      </c>
      <c r="D19" s="45" t="s">
        <v>203</v>
      </c>
      <c r="E19" s="45" t="s">
        <v>203</v>
      </c>
      <c r="F19" s="45"/>
    </row>
  </sheetData>
  <mergeCells count="11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</mergeCells>
  <pageMargins left="0.7" right="0.7" top="0.75" bottom="0.75" header="0.3" footer="0.3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115" zoomScaleNormal="115" workbookViewId="0">
      <selection activeCell="D4" sqref="D4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6" width="18.5" style="44" customWidth="1"/>
    <col min="7" max="16384" width="9.33203125" style="44"/>
  </cols>
  <sheetData>
    <row r="1" spans="1:6" ht="24" customHeight="1" x14ac:dyDescent="0.2">
      <c r="A1" s="173" t="s">
        <v>239</v>
      </c>
      <c r="B1" s="173"/>
      <c r="C1" s="173"/>
      <c r="D1" s="173"/>
      <c r="E1" s="173"/>
      <c r="F1" s="173"/>
    </row>
    <row r="2" spans="1:6" ht="20.25" customHeight="1" x14ac:dyDescent="0.25">
      <c r="A2" s="175" t="s">
        <v>474</v>
      </c>
      <c r="B2" s="175"/>
      <c r="C2" s="109">
        <v>611</v>
      </c>
      <c r="D2" s="47"/>
      <c r="E2" s="47"/>
      <c r="F2" s="47"/>
    </row>
    <row r="4" spans="1:6" ht="20.25" customHeight="1" x14ac:dyDescent="0.25">
      <c r="A4" s="175" t="s">
        <v>462</v>
      </c>
      <c r="B4" s="175"/>
      <c r="C4" s="175"/>
      <c r="D4" s="47"/>
      <c r="E4" s="47"/>
      <c r="F4" s="47"/>
    </row>
    <row r="6" spans="1:6" ht="24" customHeight="1" x14ac:dyDescent="0.2">
      <c r="A6" s="176" t="s">
        <v>222</v>
      </c>
      <c r="B6" s="176"/>
      <c r="C6" s="176"/>
      <c r="D6" s="176"/>
      <c r="E6" s="176"/>
      <c r="F6" s="176"/>
    </row>
    <row r="7" spans="1:6" ht="28.5" customHeight="1" x14ac:dyDescent="0.2">
      <c r="A7" s="177" t="s">
        <v>192</v>
      </c>
      <c r="B7" s="174" t="s">
        <v>206</v>
      </c>
      <c r="C7" s="174" t="s">
        <v>219</v>
      </c>
      <c r="D7" s="174" t="s">
        <v>220</v>
      </c>
      <c r="E7" s="174" t="s">
        <v>221</v>
      </c>
      <c r="F7" s="174" t="s">
        <v>211</v>
      </c>
    </row>
    <row r="8" spans="1:6" x14ac:dyDescent="0.2">
      <c r="A8" s="177"/>
      <c r="B8" s="174"/>
      <c r="C8" s="174"/>
      <c r="D8" s="174"/>
      <c r="E8" s="174"/>
      <c r="F8" s="174"/>
    </row>
    <row r="9" spans="1:6" ht="48.75" customHeight="1" x14ac:dyDescent="0.2">
      <c r="A9" s="177"/>
      <c r="B9" s="174"/>
      <c r="C9" s="174"/>
      <c r="D9" s="174"/>
      <c r="E9" s="174"/>
      <c r="F9" s="174"/>
    </row>
    <row r="10" spans="1:6" x14ac:dyDescent="0.2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</row>
    <row r="11" spans="1:6" ht="54" customHeight="1" x14ac:dyDescent="0.2">
      <c r="A11" s="48">
        <v>1</v>
      </c>
      <c r="B11" s="38" t="s">
        <v>218</v>
      </c>
      <c r="C11" s="120">
        <v>1</v>
      </c>
      <c r="D11" s="120">
        <v>12</v>
      </c>
      <c r="E11" s="120">
        <v>50</v>
      </c>
      <c r="F11" s="120">
        <v>600</v>
      </c>
    </row>
    <row r="12" spans="1:6" x14ac:dyDescent="0.2">
      <c r="A12" s="171" t="s">
        <v>202</v>
      </c>
      <c r="B12" s="172"/>
      <c r="C12" s="45" t="s">
        <v>203</v>
      </c>
      <c r="D12" s="45" t="s">
        <v>203</v>
      </c>
      <c r="E12" s="45" t="s">
        <v>203</v>
      </c>
      <c r="F12" s="45"/>
    </row>
  </sheetData>
  <mergeCells count="11">
    <mergeCell ref="A12:B12"/>
    <mergeCell ref="A1:F1"/>
    <mergeCell ref="A2:B2"/>
    <mergeCell ref="A4:C4"/>
    <mergeCell ref="A6:F6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="115" zoomScaleNormal="115" workbookViewId="0">
      <selection activeCell="D19" sqref="D19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4" width="18.5" style="44" customWidth="1"/>
    <col min="5" max="16384" width="9.33203125" style="44"/>
  </cols>
  <sheetData>
    <row r="1" spans="1:4" ht="24" customHeight="1" x14ac:dyDescent="0.2">
      <c r="A1" s="173" t="s">
        <v>240</v>
      </c>
      <c r="B1" s="173"/>
      <c r="C1" s="173"/>
      <c r="D1" s="173"/>
    </row>
    <row r="2" spans="1:4" ht="20.25" customHeight="1" x14ac:dyDescent="0.25">
      <c r="A2" s="175" t="s">
        <v>205</v>
      </c>
      <c r="B2" s="175"/>
      <c r="C2" s="109">
        <v>611</v>
      </c>
      <c r="D2" s="47"/>
    </row>
    <row r="4" spans="1:4" ht="20.25" customHeight="1" x14ac:dyDescent="0.25">
      <c r="A4" s="175" t="s">
        <v>204</v>
      </c>
      <c r="B4" s="175"/>
      <c r="C4" s="179" t="s">
        <v>426</v>
      </c>
      <c r="D4" s="179"/>
    </row>
    <row r="6" spans="1:4" ht="63.75" customHeight="1" x14ac:dyDescent="0.2">
      <c r="A6" s="178" t="s">
        <v>223</v>
      </c>
      <c r="B6" s="178"/>
      <c r="C6" s="178"/>
      <c r="D6" s="178"/>
    </row>
    <row r="7" spans="1:4" ht="51.75" customHeight="1" x14ac:dyDescent="0.2">
      <c r="A7" s="52" t="s">
        <v>192</v>
      </c>
      <c r="B7" s="37" t="s">
        <v>224</v>
      </c>
      <c r="C7" s="37" t="s">
        <v>225</v>
      </c>
      <c r="D7" s="37" t="s">
        <v>226</v>
      </c>
    </row>
    <row r="8" spans="1:4" x14ac:dyDescent="0.2">
      <c r="A8" s="45">
        <v>1</v>
      </c>
      <c r="B8" s="45">
        <v>2</v>
      </c>
      <c r="C8" s="45">
        <v>3</v>
      </c>
      <c r="D8" s="45">
        <v>4</v>
      </c>
    </row>
    <row r="9" spans="1:4" ht="36.75" customHeight="1" x14ac:dyDescent="0.2">
      <c r="A9" s="53">
        <v>1</v>
      </c>
      <c r="B9" s="54" t="s">
        <v>227</v>
      </c>
      <c r="C9" s="102" t="s">
        <v>123</v>
      </c>
      <c r="D9" s="110"/>
    </row>
    <row r="10" spans="1:4" ht="21" customHeight="1" x14ac:dyDescent="0.2">
      <c r="A10" s="48" t="s">
        <v>107</v>
      </c>
      <c r="B10" s="38" t="s">
        <v>228</v>
      </c>
      <c r="C10" s="111"/>
      <c r="D10" s="112">
        <v>643106.87</v>
      </c>
    </row>
    <row r="11" spans="1:4" ht="21" customHeight="1" x14ac:dyDescent="0.2">
      <c r="A11" s="48" t="s">
        <v>109</v>
      </c>
      <c r="B11" s="38" t="s">
        <v>229</v>
      </c>
      <c r="C11" s="111"/>
      <c r="D11" s="112"/>
    </row>
    <row r="12" spans="1:4" ht="61.5" customHeight="1" x14ac:dyDescent="0.2">
      <c r="A12" s="48" t="s">
        <v>216</v>
      </c>
      <c r="B12" s="38" t="s">
        <v>230</v>
      </c>
      <c r="C12" s="46"/>
      <c r="D12" s="46"/>
    </row>
    <row r="13" spans="1:4" ht="48.75" customHeight="1" x14ac:dyDescent="0.2">
      <c r="A13" s="53">
        <v>2</v>
      </c>
      <c r="B13" s="54" t="s">
        <v>231</v>
      </c>
      <c r="C13" s="102" t="s">
        <v>123</v>
      </c>
      <c r="D13" s="110"/>
    </row>
    <row r="14" spans="1:4" ht="68.25" customHeight="1" x14ac:dyDescent="0.2">
      <c r="A14" s="48"/>
      <c r="B14" s="38" t="s">
        <v>232</v>
      </c>
      <c r="C14" s="113"/>
      <c r="D14" s="110">
        <v>205972.45</v>
      </c>
    </row>
    <row r="15" spans="1:4" ht="46.5" customHeight="1" x14ac:dyDescent="0.2">
      <c r="A15" s="48"/>
      <c r="B15" s="38" t="s">
        <v>233</v>
      </c>
      <c r="C15" s="46"/>
      <c r="D15" s="46"/>
    </row>
    <row r="16" spans="1:4" ht="62.25" customHeight="1" x14ac:dyDescent="0.2">
      <c r="A16" s="48"/>
      <c r="B16" s="38" t="s">
        <v>234</v>
      </c>
      <c r="C16" s="113"/>
      <c r="D16" s="110">
        <v>144178.57</v>
      </c>
    </row>
    <row r="17" spans="1:4" ht="60" customHeight="1" x14ac:dyDescent="0.2">
      <c r="A17" s="48"/>
      <c r="B17" s="38" t="s">
        <v>235</v>
      </c>
      <c r="C17" s="46"/>
      <c r="D17" s="46"/>
    </row>
    <row r="18" spans="1:4" ht="54" customHeight="1" x14ac:dyDescent="0.2">
      <c r="A18" s="53">
        <v>3</v>
      </c>
      <c r="B18" s="54" t="s">
        <v>236</v>
      </c>
      <c r="C18" s="55"/>
      <c r="D18" s="114">
        <v>256323.01</v>
      </c>
    </row>
    <row r="19" spans="1:4" x14ac:dyDescent="0.2">
      <c r="A19" s="171" t="s">
        <v>202</v>
      </c>
      <c r="B19" s="172"/>
      <c r="C19" s="102" t="s">
        <v>123</v>
      </c>
      <c r="D19" s="115">
        <v>1249580.8999999999</v>
      </c>
    </row>
  </sheetData>
  <mergeCells count="6">
    <mergeCell ref="A19:B19"/>
    <mergeCell ref="A4:B4"/>
    <mergeCell ref="A1:D1"/>
    <mergeCell ref="A2:B2"/>
    <mergeCell ref="A6:D6"/>
    <mergeCell ref="C4:D4"/>
  </mergeCells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activeCell="B9" sqref="B9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4" width="21.1640625" style="44" customWidth="1"/>
    <col min="5" max="5" width="17.1640625" style="44" customWidth="1"/>
    <col min="6" max="16384" width="9.33203125" style="44"/>
  </cols>
  <sheetData>
    <row r="1" spans="1:5" ht="24" customHeight="1" x14ac:dyDescent="0.2">
      <c r="A1" s="173" t="s">
        <v>241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109">
        <v>612</v>
      </c>
      <c r="D2" s="47"/>
      <c r="E2" s="47"/>
    </row>
    <row r="4" spans="1:5" ht="20.25" customHeight="1" x14ac:dyDescent="0.25">
      <c r="A4" s="175" t="s">
        <v>204</v>
      </c>
      <c r="B4" s="175"/>
      <c r="C4" s="51" t="s">
        <v>440</v>
      </c>
      <c r="D4" s="47"/>
      <c r="E4" s="47"/>
    </row>
    <row r="6" spans="1:5" ht="51.75" customHeight="1" x14ac:dyDescent="0.2">
      <c r="A6" s="52" t="s">
        <v>192</v>
      </c>
      <c r="B6" s="37" t="s">
        <v>21</v>
      </c>
      <c r="C6" s="37" t="s">
        <v>242</v>
      </c>
      <c r="D6" s="37" t="s">
        <v>243</v>
      </c>
      <c r="E6" s="37" t="s">
        <v>244</v>
      </c>
    </row>
    <row r="7" spans="1:5" x14ac:dyDescent="0.2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28.5" customHeight="1" x14ac:dyDescent="0.2">
      <c r="A8" s="53"/>
      <c r="B8" s="116" t="s">
        <v>447</v>
      </c>
      <c r="C8" s="110">
        <v>17000</v>
      </c>
      <c r="D8" s="113">
        <v>12</v>
      </c>
      <c r="E8" s="110">
        <v>204000</v>
      </c>
    </row>
    <row r="9" spans="1:5" ht="39" customHeight="1" x14ac:dyDescent="0.2">
      <c r="A9" s="48"/>
      <c r="B9" s="116" t="s">
        <v>448</v>
      </c>
      <c r="C9" s="110">
        <v>8400</v>
      </c>
      <c r="D9" s="113">
        <v>12</v>
      </c>
      <c r="E9" s="110">
        <v>100800</v>
      </c>
    </row>
    <row r="10" spans="1:5" ht="21" customHeight="1" x14ac:dyDescent="0.2">
      <c r="A10" s="48"/>
      <c r="B10" s="38"/>
      <c r="C10" s="46"/>
      <c r="D10" s="46"/>
      <c r="E10" s="46"/>
    </row>
    <row r="11" spans="1:5" x14ac:dyDescent="0.2">
      <c r="A11" s="171" t="s">
        <v>202</v>
      </c>
      <c r="B11" s="172"/>
      <c r="C11" s="102" t="s">
        <v>123</v>
      </c>
      <c r="D11" s="102" t="s">
        <v>123</v>
      </c>
      <c r="E11" s="112">
        <f>E8+E9</f>
        <v>304800</v>
      </c>
    </row>
  </sheetData>
  <mergeCells count="4">
    <mergeCell ref="A2:B2"/>
    <mergeCell ref="A4:B4"/>
    <mergeCell ref="A11:B11"/>
    <mergeCell ref="A1:E1"/>
  </mergeCells>
  <pageMargins left="0.7" right="0.7" top="0.75" bottom="0.75" header="0.3" footer="0.3"/>
  <pageSetup paperSize="9" scale="8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6" zoomScale="115" zoomScaleNormal="115" workbookViewId="0">
      <selection activeCell="E30" sqref="E30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4" width="21.1640625" style="44" customWidth="1"/>
    <col min="5" max="5" width="17.1640625" style="44" customWidth="1"/>
    <col min="6" max="16384" width="9.33203125" style="44"/>
  </cols>
  <sheetData>
    <row r="1" spans="1:5" ht="24" customHeight="1" x14ac:dyDescent="0.2">
      <c r="A1" s="173" t="s">
        <v>245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109">
        <v>611</v>
      </c>
      <c r="D2" s="47"/>
      <c r="E2" s="47"/>
    </row>
    <row r="4" spans="1:5" ht="20.25" customHeight="1" x14ac:dyDescent="0.25">
      <c r="A4" s="175" t="s">
        <v>204</v>
      </c>
      <c r="B4" s="175"/>
      <c r="C4" s="180" t="s">
        <v>434</v>
      </c>
      <c r="D4" s="180"/>
      <c r="E4" s="180"/>
    </row>
    <row r="6" spans="1:5" ht="24" customHeight="1" x14ac:dyDescent="0.2">
      <c r="A6" s="176" t="s">
        <v>256</v>
      </c>
      <c r="B6" s="176"/>
      <c r="C6" s="176"/>
      <c r="D6" s="176"/>
      <c r="E6" s="176"/>
    </row>
    <row r="7" spans="1:5" ht="99" customHeight="1" x14ac:dyDescent="0.2">
      <c r="A7" s="52" t="s">
        <v>192</v>
      </c>
      <c r="B7" s="37" t="s">
        <v>206</v>
      </c>
      <c r="C7" s="37" t="s">
        <v>246</v>
      </c>
      <c r="D7" s="37" t="s">
        <v>247</v>
      </c>
      <c r="E7" s="37" t="s">
        <v>248</v>
      </c>
    </row>
    <row r="8" spans="1:5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0.75" customHeight="1" x14ac:dyDescent="0.2">
      <c r="A9" s="48">
        <v>1</v>
      </c>
      <c r="B9" s="38" t="s">
        <v>249</v>
      </c>
      <c r="C9" s="52"/>
      <c r="D9" s="46"/>
      <c r="E9" s="46">
        <v>203188</v>
      </c>
    </row>
    <row r="10" spans="1:5" ht="21" customHeight="1" x14ac:dyDescent="0.2">
      <c r="A10" s="48"/>
      <c r="B10" s="49" t="s">
        <v>250</v>
      </c>
      <c r="C10" s="46"/>
      <c r="D10" s="120"/>
      <c r="E10" s="46">
        <v>203188</v>
      </c>
    </row>
    <row r="11" spans="1:5" ht="21" customHeight="1" x14ac:dyDescent="0.2">
      <c r="A11" s="48"/>
      <c r="B11" s="56" t="s">
        <v>251</v>
      </c>
      <c r="C11" s="46"/>
      <c r="D11" s="46"/>
      <c r="E11" s="46"/>
    </row>
    <row r="12" spans="1:5" ht="21" customHeight="1" x14ac:dyDescent="0.2">
      <c r="A12" s="48"/>
      <c r="B12" s="49" t="s">
        <v>252</v>
      </c>
      <c r="C12" s="46"/>
      <c r="D12" s="46"/>
      <c r="E12" s="46"/>
    </row>
    <row r="13" spans="1:5" ht="21" customHeight="1" x14ac:dyDescent="0.2">
      <c r="A13" s="48"/>
      <c r="B13" s="56" t="s">
        <v>251</v>
      </c>
      <c r="C13" s="46"/>
      <c r="D13" s="46"/>
      <c r="E13" s="46"/>
    </row>
    <row r="14" spans="1:5" x14ac:dyDescent="0.2">
      <c r="A14" s="171" t="s">
        <v>202</v>
      </c>
      <c r="B14" s="172"/>
      <c r="C14" s="52"/>
      <c r="D14" s="52" t="s">
        <v>123</v>
      </c>
      <c r="E14" s="46">
        <v>203188</v>
      </c>
    </row>
    <row r="16" spans="1:5" ht="21.75" customHeight="1" x14ac:dyDescent="0.2">
      <c r="A16" s="176" t="s">
        <v>257</v>
      </c>
      <c r="B16" s="176"/>
      <c r="C16" s="176"/>
      <c r="D16" s="176"/>
      <c r="E16" s="176"/>
    </row>
    <row r="17" spans="1:5" ht="42.75" x14ac:dyDescent="0.2">
      <c r="A17" s="52" t="s">
        <v>192</v>
      </c>
      <c r="B17" s="37" t="s">
        <v>206</v>
      </c>
      <c r="C17" s="37" t="s">
        <v>254</v>
      </c>
      <c r="D17" s="37" t="s">
        <v>247</v>
      </c>
      <c r="E17" s="37" t="s">
        <v>255</v>
      </c>
    </row>
    <row r="18" spans="1:5" x14ac:dyDescent="0.2">
      <c r="A18" s="45">
        <v>1</v>
      </c>
      <c r="B18" s="45">
        <v>2</v>
      </c>
      <c r="C18" s="45">
        <v>3</v>
      </c>
      <c r="D18" s="45">
        <v>4</v>
      </c>
      <c r="E18" s="45">
        <v>5</v>
      </c>
    </row>
    <row r="19" spans="1:5" ht="18" customHeight="1" x14ac:dyDescent="0.2">
      <c r="A19" s="48">
        <v>1</v>
      </c>
      <c r="B19" s="38" t="s">
        <v>253</v>
      </c>
      <c r="C19" s="52"/>
      <c r="D19" s="120"/>
      <c r="E19" s="46">
        <v>36969</v>
      </c>
    </row>
    <row r="20" spans="1:5" x14ac:dyDescent="0.2">
      <c r="A20" s="48"/>
      <c r="B20" s="49"/>
      <c r="C20" s="46"/>
      <c r="D20" s="46"/>
      <c r="E20" s="46"/>
    </row>
    <row r="21" spans="1:5" x14ac:dyDescent="0.2">
      <c r="A21" s="48"/>
      <c r="B21" s="56"/>
      <c r="C21" s="46"/>
      <c r="D21" s="46"/>
      <c r="E21" s="46"/>
    </row>
    <row r="22" spans="1:5" x14ac:dyDescent="0.2">
      <c r="A22" s="171" t="s">
        <v>202</v>
      </c>
      <c r="B22" s="172"/>
      <c r="C22" s="52" t="s">
        <v>123</v>
      </c>
      <c r="D22" s="52" t="s">
        <v>123</v>
      </c>
      <c r="E22" s="46">
        <v>36969</v>
      </c>
    </row>
    <row r="24" spans="1:5" ht="24" customHeight="1" x14ac:dyDescent="0.2">
      <c r="A24" s="176" t="s">
        <v>258</v>
      </c>
      <c r="B24" s="176"/>
      <c r="C24" s="176"/>
      <c r="D24" s="176"/>
      <c r="E24" s="176"/>
    </row>
    <row r="25" spans="1:5" ht="34.5" customHeight="1" x14ac:dyDescent="0.2">
      <c r="A25" s="52" t="s">
        <v>192</v>
      </c>
      <c r="B25" s="37" t="s">
        <v>206</v>
      </c>
      <c r="C25" s="37" t="s">
        <v>246</v>
      </c>
      <c r="D25" s="37" t="s">
        <v>247</v>
      </c>
      <c r="E25" s="37" t="s">
        <v>255</v>
      </c>
    </row>
    <row r="26" spans="1:5" x14ac:dyDescent="0.2">
      <c r="A26" s="45">
        <v>1</v>
      </c>
      <c r="B26" s="45">
        <v>2</v>
      </c>
      <c r="C26" s="45">
        <v>3</v>
      </c>
      <c r="D26" s="45">
        <v>4</v>
      </c>
      <c r="E26" s="45">
        <v>5</v>
      </c>
    </row>
    <row r="27" spans="1:5" x14ac:dyDescent="0.2">
      <c r="A27" s="48">
        <v>1</v>
      </c>
      <c r="B27" s="38" t="s">
        <v>259</v>
      </c>
      <c r="C27" s="52"/>
      <c r="D27" s="46"/>
      <c r="E27" s="46">
        <v>35240</v>
      </c>
    </row>
    <row r="28" spans="1:5" x14ac:dyDescent="0.2">
      <c r="A28" s="48">
        <v>2</v>
      </c>
      <c r="B28" s="38" t="s">
        <v>260</v>
      </c>
      <c r="C28" s="46"/>
      <c r="D28" s="46"/>
      <c r="E28" s="46"/>
    </row>
    <row r="29" spans="1:5" ht="28.5" x14ac:dyDescent="0.2">
      <c r="A29" s="48">
        <v>3</v>
      </c>
      <c r="B29" s="56" t="s">
        <v>445</v>
      </c>
      <c r="C29" s="46"/>
      <c r="D29" s="46"/>
      <c r="E29" s="46">
        <v>29603</v>
      </c>
    </row>
    <row r="30" spans="1:5" x14ac:dyDescent="0.2">
      <c r="A30" s="171" t="s">
        <v>202</v>
      </c>
      <c r="B30" s="172"/>
      <c r="C30" s="52" t="s">
        <v>123</v>
      </c>
      <c r="D30" s="52" t="s">
        <v>123</v>
      </c>
      <c r="E30" s="46">
        <v>305000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E4"/>
  </mergeCells>
  <pageMargins left="0.7" right="0.7" top="0.75" bottom="0.75" header="0.3" footer="0.3"/>
  <pageSetup paperSize="9" scale="8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sqref="A1:E1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4" width="21.1640625" style="44" customWidth="1"/>
    <col min="5" max="5" width="17.1640625" style="44" customWidth="1"/>
    <col min="6" max="16384" width="9.33203125" style="44"/>
  </cols>
  <sheetData>
    <row r="1" spans="1:5" ht="24" customHeight="1" x14ac:dyDescent="0.2">
      <c r="A1" s="173" t="s">
        <v>261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47"/>
      <c r="D2" s="47"/>
      <c r="E2" s="47"/>
    </row>
    <row r="4" spans="1:5" ht="20.25" customHeight="1" x14ac:dyDescent="0.25">
      <c r="A4" s="175" t="s">
        <v>204</v>
      </c>
      <c r="B4" s="175"/>
      <c r="C4" s="51"/>
      <c r="D4" s="47"/>
      <c r="E4" s="47"/>
    </row>
    <row r="6" spans="1:5" ht="56.25" customHeight="1" x14ac:dyDescent="0.2">
      <c r="A6" s="52" t="s">
        <v>192</v>
      </c>
      <c r="B6" s="37" t="s">
        <v>21</v>
      </c>
      <c r="C6" s="37" t="s">
        <v>242</v>
      </c>
      <c r="D6" s="37" t="s">
        <v>243</v>
      </c>
      <c r="E6" s="37" t="s">
        <v>244</v>
      </c>
    </row>
    <row r="7" spans="1:5" x14ac:dyDescent="0.2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21" customHeight="1" x14ac:dyDescent="0.2">
      <c r="A8" s="48"/>
      <c r="B8" s="49"/>
      <c r="C8" s="46"/>
      <c r="D8" s="46"/>
      <c r="E8" s="46"/>
    </row>
    <row r="9" spans="1:5" ht="21" customHeight="1" x14ac:dyDescent="0.2">
      <c r="A9" s="48"/>
      <c r="B9" s="56"/>
      <c r="C9" s="46"/>
      <c r="D9" s="46"/>
      <c r="E9" s="46"/>
    </row>
    <row r="10" spans="1:5" ht="21" customHeight="1" x14ac:dyDescent="0.2">
      <c r="A10" s="48"/>
      <c r="B10" s="49"/>
      <c r="C10" s="46"/>
      <c r="D10" s="46"/>
      <c r="E10" s="46"/>
    </row>
    <row r="11" spans="1:5" x14ac:dyDescent="0.2">
      <c r="A11" s="171" t="s">
        <v>202</v>
      </c>
      <c r="B11" s="172"/>
      <c r="C11" s="52" t="s">
        <v>123</v>
      </c>
      <c r="D11" s="52" t="s">
        <v>123</v>
      </c>
      <c r="E11" s="46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sqref="A1:E1"/>
    </sheetView>
  </sheetViews>
  <sheetFormatPr defaultRowHeight="14.25" x14ac:dyDescent="0.2"/>
  <cols>
    <col min="1" max="1" width="9.33203125" style="44"/>
    <col min="2" max="2" width="41.1640625" style="44" customWidth="1"/>
    <col min="3" max="3" width="25" style="44" customWidth="1"/>
    <col min="4" max="4" width="21.1640625" style="44" customWidth="1"/>
    <col min="5" max="5" width="17.1640625" style="44" customWidth="1"/>
    <col min="6" max="16384" width="9.33203125" style="44"/>
  </cols>
  <sheetData>
    <row r="1" spans="1:5" ht="24" customHeight="1" x14ac:dyDescent="0.2">
      <c r="A1" s="173" t="s">
        <v>262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47"/>
      <c r="D2" s="47"/>
      <c r="E2" s="47"/>
    </row>
    <row r="4" spans="1:5" ht="20.25" customHeight="1" x14ac:dyDescent="0.25">
      <c r="A4" s="175" t="s">
        <v>204</v>
      </c>
      <c r="B4" s="175"/>
      <c r="C4" s="51"/>
      <c r="D4" s="47"/>
      <c r="E4" s="47"/>
    </row>
    <row r="6" spans="1:5" ht="56.25" customHeight="1" x14ac:dyDescent="0.2">
      <c r="A6" s="52" t="s">
        <v>192</v>
      </c>
      <c r="B6" s="37" t="s">
        <v>21</v>
      </c>
      <c r="C6" s="37" t="s">
        <v>242</v>
      </c>
      <c r="D6" s="37" t="s">
        <v>243</v>
      </c>
      <c r="E6" s="37" t="s">
        <v>244</v>
      </c>
    </row>
    <row r="7" spans="1:5" x14ac:dyDescent="0.2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21" customHeight="1" x14ac:dyDescent="0.2">
      <c r="A8" s="48">
        <v>1</v>
      </c>
      <c r="B8" s="49"/>
      <c r="C8" s="46"/>
      <c r="D8" s="46"/>
      <c r="E8" s="46"/>
    </row>
    <row r="9" spans="1:5" ht="21" customHeight="1" x14ac:dyDescent="0.2">
      <c r="A9" s="48"/>
      <c r="B9" s="56"/>
      <c r="C9" s="46"/>
      <c r="D9" s="46"/>
      <c r="E9" s="46"/>
    </row>
    <row r="10" spans="1:5" ht="21" customHeight="1" x14ac:dyDescent="0.2">
      <c r="A10" s="48"/>
      <c r="B10" s="49"/>
      <c r="C10" s="46"/>
      <c r="D10" s="46"/>
      <c r="E10" s="46"/>
    </row>
    <row r="11" spans="1:5" x14ac:dyDescent="0.2">
      <c r="A11" s="171" t="s">
        <v>202</v>
      </c>
      <c r="B11" s="172"/>
      <c r="C11" s="52" t="s">
        <v>123</v>
      </c>
      <c r="D11" s="52" t="s">
        <v>123</v>
      </c>
      <c r="E11" s="46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115" zoomScaleNormal="115" zoomScaleSheetLayoutView="145" workbookViewId="0">
      <selection activeCell="F9" sqref="F9"/>
    </sheetView>
  </sheetViews>
  <sheetFormatPr defaultRowHeight="14.25" x14ac:dyDescent="0.2"/>
  <cols>
    <col min="1" max="1" width="9.33203125" style="44"/>
    <col min="2" max="2" width="41.1640625" style="44" customWidth="1"/>
    <col min="3" max="6" width="20.1640625" style="44" customWidth="1"/>
    <col min="7" max="16384" width="9.33203125" style="44"/>
  </cols>
  <sheetData>
    <row r="1" spans="1:6" ht="24" customHeight="1" x14ac:dyDescent="0.2">
      <c r="A1" s="173" t="s">
        <v>263</v>
      </c>
      <c r="B1" s="173"/>
      <c r="C1" s="173"/>
      <c r="D1" s="173"/>
      <c r="E1" s="173"/>
      <c r="F1" s="173"/>
    </row>
    <row r="2" spans="1:6" ht="20.25" customHeight="1" x14ac:dyDescent="0.25">
      <c r="A2" s="175" t="s">
        <v>205</v>
      </c>
      <c r="B2" s="175"/>
      <c r="C2" s="109">
        <v>611</v>
      </c>
      <c r="D2" s="47"/>
      <c r="E2" s="47"/>
      <c r="F2" s="47"/>
    </row>
    <row r="4" spans="1:6" ht="20.25" customHeight="1" x14ac:dyDescent="0.25">
      <c r="A4" s="175" t="s">
        <v>204</v>
      </c>
      <c r="B4" s="175"/>
      <c r="C4" s="179" t="s">
        <v>434</v>
      </c>
      <c r="D4" s="179"/>
      <c r="E4" s="179"/>
      <c r="F4" s="179"/>
    </row>
    <row r="6" spans="1:6" ht="20.25" customHeight="1" x14ac:dyDescent="0.2">
      <c r="A6" s="176" t="s">
        <v>270</v>
      </c>
      <c r="B6" s="176"/>
      <c r="C6" s="176"/>
      <c r="D6" s="176"/>
      <c r="E6" s="176"/>
      <c r="F6" s="176"/>
    </row>
    <row r="7" spans="1:6" ht="56.25" customHeight="1" x14ac:dyDescent="0.2">
      <c r="A7" s="52" t="s">
        <v>192</v>
      </c>
      <c r="B7" s="37" t="s">
        <v>206</v>
      </c>
      <c r="C7" s="37" t="s">
        <v>264</v>
      </c>
      <c r="D7" s="37" t="s">
        <v>265</v>
      </c>
      <c r="E7" s="37" t="s">
        <v>266</v>
      </c>
      <c r="F7" s="37" t="s">
        <v>211</v>
      </c>
    </row>
    <row r="8" spans="1:6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ht="21" customHeight="1" x14ac:dyDescent="0.2">
      <c r="A9" s="48"/>
      <c r="B9" s="57" t="s">
        <v>267</v>
      </c>
      <c r="C9" s="111">
        <v>1</v>
      </c>
      <c r="D9" s="111">
        <v>12</v>
      </c>
      <c r="E9" s="112">
        <v>1000</v>
      </c>
      <c r="F9" s="112">
        <v>12000</v>
      </c>
    </row>
    <row r="10" spans="1:6" ht="45.75" customHeight="1" x14ac:dyDescent="0.2">
      <c r="A10" s="48"/>
      <c r="B10" s="57" t="s">
        <v>268</v>
      </c>
      <c r="C10" s="46"/>
      <c r="D10" s="46"/>
      <c r="E10" s="46"/>
      <c r="F10" s="46"/>
    </row>
    <row r="11" spans="1:6" ht="21" customHeight="1" x14ac:dyDescent="0.2">
      <c r="A11" s="48"/>
      <c r="B11" s="57" t="s">
        <v>269</v>
      </c>
      <c r="C11" s="46"/>
      <c r="D11" s="46"/>
      <c r="E11" s="46"/>
      <c r="F11" s="46"/>
    </row>
    <row r="12" spans="1:6" ht="21" customHeight="1" x14ac:dyDescent="0.2">
      <c r="A12" s="48"/>
      <c r="B12" s="57" t="s">
        <v>67</v>
      </c>
      <c r="C12" s="46"/>
      <c r="D12" s="46"/>
      <c r="E12" s="46"/>
      <c r="F12" s="46"/>
    </row>
    <row r="13" spans="1:6" x14ac:dyDescent="0.2">
      <c r="A13" s="171" t="s">
        <v>202</v>
      </c>
      <c r="B13" s="172"/>
      <c r="C13" s="52" t="s">
        <v>123</v>
      </c>
      <c r="D13" s="52" t="s">
        <v>123</v>
      </c>
      <c r="E13" s="52" t="s">
        <v>123</v>
      </c>
      <c r="F13" s="46"/>
    </row>
  </sheetData>
  <mergeCells count="6">
    <mergeCell ref="A2:B2"/>
    <mergeCell ref="A4:B4"/>
    <mergeCell ref="A13:B13"/>
    <mergeCell ref="A1:F1"/>
    <mergeCell ref="A6:F6"/>
    <mergeCell ref="C4:F4"/>
  </mergeCells>
  <pageMargins left="0.7" right="0.7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H7" sqref="H7"/>
    </sheetView>
  </sheetViews>
  <sheetFormatPr defaultRowHeight="14.25" x14ac:dyDescent="0.2"/>
  <cols>
    <col min="1" max="1" width="9.33203125" style="44"/>
    <col min="2" max="2" width="41.1640625" style="44" customWidth="1"/>
    <col min="3" max="5" width="20.1640625" style="44" customWidth="1"/>
    <col min="6" max="16384" width="9.33203125" style="44"/>
  </cols>
  <sheetData>
    <row r="1" spans="1:5" ht="24" customHeight="1" x14ac:dyDescent="0.2">
      <c r="A1" s="173" t="s">
        <v>263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47">
        <v>611</v>
      </c>
      <c r="D2" s="47"/>
      <c r="E2" s="47"/>
    </row>
    <row r="4" spans="1:5" ht="20.25" customHeight="1" x14ac:dyDescent="0.25">
      <c r="A4" s="175" t="s">
        <v>204</v>
      </c>
      <c r="B4" s="175"/>
      <c r="C4" s="51" t="s">
        <v>463</v>
      </c>
      <c r="D4" s="47"/>
      <c r="E4" s="47"/>
    </row>
    <row r="6" spans="1:5" ht="20.25" customHeight="1" x14ac:dyDescent="0.2">
      <c r="A6" s="176" t="s">
        <v>271</v>
      </c>
      <c r="B6" s="176"/>
      <c r="C6" s="176"/>
      <c r="D6" s="176"/>
      <c r="E6" s="176"/>
    </row>
    <row r="7" spans="1:5" ht="56.25" customHeight="1" x14ac:dyDescent="0.2">
      <c r="A7" s="52" t="s">
        <v>192</v>
      </c>
      <c r="B7" s="37" t="s">
        <v>206</v>
      </c>
      <c r="C7" s="37" t="s">
        <v>274</v>
      </c>
      <c r="D7" s="37" t="s">
        <v>275</v>
      </c>
      <c r="E7" s="37" t="s">
        <v>276</v>
      </c>
    </row>
    <row r="8" spans="1:5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4.5" customHeight="1" x14ac:dyDescent="0.2">
      <c r="A9" s="48"/>
      <c r="B9" s="57" t="s">
        <v>272</v>
      </c>
      <c r="C9" s="46"/>
      <c r="D9" s="46"/>
      <c r="E9" s="46">
        <v>6160</v>
      </c>
    </row>
    <row r="10" spans="1:5" ht="45.75" customHeight="1" x14ac:dyDescent="0.2">
      <c r="A10" s="48"/>
      <c r="B10" s="57" t="s">
        <v>273</v>
      </c>
      <c r="C10" s="46"/>
      <c r="D10" s="46"/>
      <c r="E10" s="46">
        <v>6160</v>
      </c>
    </row>
    <row r="11" spans="1:5" ht="21" customHeight="1" x14ac:dyDescent="0.2">
      <c r="A11" s="48"/>
      <c r="B11" s="57" t="s">
        <v>67</v>
      </c>
      <c r="C11" s="46"/>
      <c r="D11" s="46"/>
      <c r="E11" s="46"/>
    </row>
    <row r="12" spans="1:5" x14ac:dyDescent="0.2">
      <c r="A12" s="171" t="s">
        <v>202</v>
      </c>
      <c r="B12" s="172"/>
      <c r="C12" s="52" t="s">
        <v>123</v>
      </c>
      <c r="D12" s="52" t="s">
        <v>123</v>
      </c>
      <c r="E12" s="52">
        <v>12320</v>
      </c>
    </row>
  </sheetData>
  <mergeCells count="5">
    <mergeCell ref="A1:E1"/>
    <mergeCell ref="A2:B2"/>
    <mergeCell ref="A4:B4"/>
    <mergeCell ref="A6:E6"/>
    <mergeCell ref="A12:B12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view="pageBreakPreview" zoomScale="115" zoomScaleNormal="115" zoomScaleSheetLayoutView="115" workbookViewId="0">
      <selection activeCell="A8" sqref="A8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7" t="s">
        <v>66</v>
      </c>
    </row>
    <row r="2" spans="1:1" ht="21" customHeight="1" x14ac:dyDescent="0.2">
      <c r="A2" s="41" t="s">
        <v>381</v>
      </c>
    </row>
    <row r="3" spans="1:1" ht="21" customHeight="1" x14ac:dyDescent="0.2">
      <c r="A3" s="41" t="s">
        <v>382</v>
      </c>
    </row>
    <row r="4" spans="1:1" ht="21" customHeight="1" x14ac:dyDescent="0.2">
      <c r="A4" s="41" t="s">
        <v>383</v>
      </c>
    </row>
    <row r="5" spans="1:1" ht="21" customHeight="1" x14ac:dyDescent="0.2">
      <c r="A5" s="7" t="s">
        <v>68</v>
      </c>
    </row>
    <row r="6" spans="1:1" ht="21" customHeight="1" x14ac:dyDescent="0.2">
      <c r="A6" s="41" t="s">
        <v>384</v>
      </c>
    </row>
    <row r="7" spans="1:1" ht="21" customHeight="1" x14ac:dyDescent="0.2">
      <c r="A7" s="41" t="s">
        <v>385</v>
      </c>
    </row>
    <row r="8" spans="1:1" ht="21" customHeight="1" x14ac:dyDescent="0.2">
      <c r="A8" s="41"/>
    </row>
  </sheetData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="115" zoomScaleNormal="115" workbookViewId="0">
      <selection activeCell="D9" sqref="D9"/>
    </sheetView>
  </sheetViews>
  <sheetFormatPr defaultRowHeight="14.25" x14ac:dyDescent="0.2"/>
  <cols>
    <col min="1" max="1" width="9.33203125" style="44"/>
    <col min="2" max="2" width="41.1640625" style="44" customWidth="1"/>
    <col min="3" max="5" width="20.1640625" style="44" customWidth="1"/>
    <col min="6" max="6" width="19.33203125" style="44" customWidth="1"/>
    <col min="7" max="16384" width="9.33203125" style="44"/>
  </cols>
  <sheetData>
    <row r="1" spans="1:6" ht="24" customHeight="1" x14ac:dyDescent="0.2">
      <c r="A1" s="173" t="s">
        <v>263</v>
      </c>
      <c r="B1" s="173"/>
      <c r="C1" s="173"/>
      <c r="D1" s="173"/>
      <c r="E1" s="173"/>
      <c r="F1" s="173"/>
    </row>
    <row r="2" spans="1:6" ht="20.25" customHeight="1" x14ac:dyDescent="0.25">
      <c r="A2" s="175" t="s">
        <v>205</v>
      </c>
      <c r="B2" s="175"/>
      <c r="C2" s="109">
        <v>611</v>
      </c>
      <c r="D2" s="47"/>
      <c r="E2" s="47"/>
      <c r="F2" s="47"/>
    </row>
    <row r="4" spans="1:6" ht="20.25" customHeight="1" x14ac:dyDescent="0.25">
      <c r="A4" s="175" t="s">
        <v>204</v>
      </c>
      <c r="B4" s="175"/>
      <c r="C4" s="179" t="s">
        <v>434</v>
      </c>
      <c r="D4" s="179"/>
      <c r="E4" s="179"/>
      <c r="F4" s="179"/>
    </row>
    <row r="6" spans="1:6" ht="20.25" customHeight="1" x14ac:dyDescent="0.2">
      <c r="A6" s="176" t="s">
        <v>285</v>
      </c>
      <c r="B6" s="176"/>
      <c r="C6" s="176"/>
      <c r="D6" s="176"/>
      <c r="E6" s="176"/>
      <c r="F6" s="176"/>
    </row>
    <row r="7" spans="1:6" ht="56.25" customHeight="1" x14ac:dyDescent="0.2">
      <c r="A7" s="52" t="s">
        <v>192</v>
      </c>
      <c r="B7" s="37" t="s">
        <v>21</v>
      </c>
      <c r="C7" s="37" t="s">
        <v>277</v>
      </c>
      <c r="D7" s="37" t="s">
        <v>278</v>
      </c>
      <c r="E7" s="37" t="s">
        <v>279</v>
      </c>
      <c r="F7" s="37" t="s">
        <v>280</v>
      </c>
    </row>
    <row r="8" spans="1:6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ht="22.5" customHeight="1" x14ac:dyDescent="0.2">
      <c r="A9" s="53"/>
      <c r="B9" s="58" t="s">
        <v>281</v>
      </c>
      <c r="C9" s="55" t="s">
        <v>468</v>
      </c>
      <c r="D9" s="296" t="s">
        <v>473</v>
      </c>
      <c r="E9" s="55"/>
      <c r="F9" s="55">
        <v>359556</v>
      </c>
    </row>
    <row r="10" spans="1:6" ht="21" customHeight="1" x14ac:dyDescent="0.2">
      <c r="A10" s="48"/>
      <c r="B10" s="57" t="s">
        <v>67</v>
      </c>
      <c r="C10" s="46"/>
      <c r="D10" s="46"/>
      <c r="E10" s="46"/>
      <c r="F10" s="46"/>
    </row>
    <row r="11" spans="1:6" ht="21" customHeight="1" x14ac:dyDescent="0.2">
      <c r="A11" s="48"/>
      <c r="B11" s="58" t="s">
        <v>446</v>
      </c>
      <c r="C11" s="55" t="s">
        <v>469</v>
      </c>
      <c r="D11" s="295" t="s">
        <v>472</v>
      </c>
      <c r="E11" s="55"/>
      <c r="F11" s="55">
        <v>1094254</v>
      </c>
    </row>
    <row r="12" spans="1:6" ht="21" customHeight="1" x14ac:dyDescent="0.2">
      <c r="A12" s="48"/>
      <c r="B12" s="57" t="s">
        <v>67</v>
      </c>
      <c r="C12" s="46"/>
      <c r="D12" s="46"/>
      <c r="E12" s="46"/>
      <c r="F12" s="46"/>
    </row>
    <row r="13" spans="1:6" ht="21" customHeight="1" x14ac:dyDescent="0.2">
      <c r="A13" s="48"/>
      <c r="B13" s="58" t="s">
        <v>282</v>
      </c>
      <c r="C13" s="55"/>
      <c r="D13" s="55"/>
      <c r="E13" s="55"/>
      <c r="F13" s="55"/>
    </row>
    <row r="14" spans="1:6" ht="21" customHeight="1" x14ac:dyDescent="0.2">
      <c r="A14" s="48"/>
      <c r="B14" s="57" t="s">
        <v>67</v>
      </c>
      <c r="C14" s="46"/>
      <c r="D14" s="46"/>
      <c r="E14" s="46"/>
      <c r="F14" s="46"/>
    </row>
    <row r="15" spans="1:6" ht="21" customHeight="1" x14ac:dyDescent="0.2">
      <c r="A15" s="48"/>
      <c r="B15" s="58" t="s">
        <v>283</v>
      </c>
      <c r="C15" s="55" t="s">
        <v>470</v>
      </c>
      <c r="D15" s="55" t="s">
        <v>471</v>
      </c>
      <c r="E15" s="55"/>
      <c r="F15" s="55">
        <v>92000</v>
      </c>
    </row>
    <row r="16" spans="1:6" ht="21" customHeight="1" x14ac:dyDescent="0.2">
      <c r="A16" s="48"/>
      <c r="B16" s="57" t="s">
        <v>67</v>
      </c>
      <c r="C16" s="46"/>
      <c r="D16" s="46"/>
      <c r="E16" s="46"/>
      <c r="F16" s="46"/>
    </row>
    <row r="17" spans="1:6" ht="21" customHeight="1" x14ac:dyDescent="0.2">
      <c r="A17" s="48"/>
      <c r="B17" s="58" t="s">
        <v>284</v>
      </c>
      <c r="C17" s="55"/>
      <c r="D17" s="55"/>
      <c r="E17" s="55"/>
      <c r="F17" s="55"/>
    </row>
    <row r="18" spans="1:6" ht="21" customHeight="1" x14ac:dyDescent="0.2">
      <c r="A18" s="48"/>
      <c r="B18" s="57" t="s">
        <v>67</v>
      </c>
      <c r="C18" s="46"/>
      <c r="D18" s="46"/>
      <c r="E18" s="46"/>
      <c r="F18" s="46"/>
    </row>
    <row r="19" spans="1:6" x14ac:dyDescent="0.2">
      <c r="A19" s="171" t="s">
        <v>202</v>
      </c>
      <c r="B19" s="172"/>
      <c r="C19" s="52" t="s">
        <v>123</v>
      </c>
      <c r="D19" s="52" t="s">
        <v>123</v>
      </c>
      <c r="E19" s="52" t="s">
        <v>123</v>
      </c>
      <c r="F19" s="52">
        <v>1545810</v>
      </c>
    </row>
  </sheetData>
  <mergeCells count="6">
    <mergeCell ref="A2:B2"/>
    <mergeCell ref="A4:B4"/>
    <mergeCell ref="A19:B19"/>
    <mergeCell ref="A1:F1"/>
    <mergeCell ref="A6:F6"/>
    <mergeCell ref="C4:F4"/>
  </mergeCells>
  <pageMargins left="0.7" right="0.7" top="0.75" bottom="0.75" header="0.3" footer="0.3"/>
  <pageSetup paperSize="9" scale="7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sqref="A1:E1"/>
    </sheetView>
  </sheetViews>
  <sheetFormatPr defaultRowHeight="14.25" x14ac:dyDescent="0.2"/>
  <cols>
    <col min="1" max="1" width="9.33203125" style="44"/>
    <col min="2" max="2" width="41.1640625" style="44" customWidth="1"/>
    <col min="3" max="5" width="20.1640625" style="44" customWidth="1"/>
    <col min="6" max="16384" width="9.33203125" style="44"/>
  </cols>
  <sheetData>
    <row r="1" spans="1:5" ht="24" customHeight="1" x14ac:dyDescent="0.2">
      <c r="A1" s="173" t="s">
        <v>263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47"/>
      <c r="D2" s="47"/>
      <c r="E2" s="47"/>
    </row>
    <row r="4" spans="1:5" ht="20.25" customHeight="1" x14ac:dyDescent="0.25">
      <c r="A4" s="175" t="s">
        <v>204</v>
      </c>
      <c r="B4" s="175"/>
      <c r="C4" s="51"/>
      <c r="D4" s="47"/>
      <c r="E4" s="47"/>
    </row>
    <row r="6" spans="1:5" ht="20.25" customHeight="1" x14ac:dyDescent="0.2">
      <c r="A6" s="176" t="s">
        <v>304</v>
      </c>
      <c r="B6" s="176"/>
      <c r="C6" s="176"/>
      <c r="D6" s="176"/>
      <c r="E6" s="176"/>
    </row>
    <row r="7" spans="1:5" ht="56.25" customHeight="1" x14ac:dyDescent="0.2">
      <c r="A7" s="52" t="s">
        <v>192</v>
      </c>
      <c r="B7" s="37" t="s">
        <v>21</v>
      </c>
      <c r="C7" s="37" t="s">
        <v>286</v>
      </c>
      <c r="D7" s="37" t="s">
        <v>287</v>
      </c>
      <c r="E7" s="37" t="s">
        <v>288</v>
      </c>
    </row>
    <row r="8" spans="1:5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24.75" customHeight="1" x14ac:dyDescent="0.2">
      <c r="A9" s="48"/>
      <c r="B9" s="57" t="s">
        <v>289</v>
      </c>
      <c r="C9" s="52" t="s">
        <v>123</v>
      </c>
      <c r="D9" s="52" t="s">
        <v>123</v>
      </c>
      <c r="E9" s="46"/>
    </row>
    <row r="10" spans="1:5" ht="20.25" customHeight="1" x14ac:dyDescent="0.2">
      <c r="A10" s="48"/>
      <c r="B10" s="57" t="s">
        <v>67</v>
      </c>
      <c r="C10" s="46"/>
      <c r="D10" s="46"/>
      <c r="E10" s="46"/>
    </row>
    <row r="11" spans="1:5" ht="20.25" customHeight="1" x14ac:dyDescent="0.2">
      <c r="A11" s="48"/>
      <c r="B11" s="57" t="s">
        <v>290</v>
      </c>
      <c r="C11" s="52" t="s">
        <v>123</v>
      </c>
      <c r="D11" s="52" t="s">
        <v>123</v>
      </c>
      <c r="E11" s="46"/>
    </row>
    <row r="12" spans="1:5" ht="21" customHeight="1" x14ac:dyDescent="0.2">
      <c r="A12" s="48"/>
      <c r="B12" s="57" t="s">
        <v>67</v>
      </c>
      <c r="C12" s="46"/>
      <c r="D12" s="46"/>
      <c r="E12" s="46"/>
    </row>
    <row r="13" spans="1:5" x14ac:dyDescent="0.2">
      <c r="A13" s="171" t="s">
        <v>202</v>
      </c>
      <c r="B13" s="172"/>
      <c r="C13" s="52" t="s">
        <v>123</v>
      </c>
      <c r="D13" s="52" t="s">
        <v>123</v>
      </c>
      <c r="E13" s="52"/>
    </row>
  </sheetData>
  <mergeCells count="5">
    <mergeCell ref="A1:E1"/>
    <mergeCell ref="A2:B2"/>
    <mergeCell ref="A4:B4"/>
    <mergeCell ref="A6:E6"/>
    <mergeCell ref="A13:B13"/>
  </mergeCells>
  <pageMargins left="0.7" right="0.7" top="0.75" bottom="0.75" header="0.3" footer="0.3"/>
  <pageSetup paperSize="9" scale="8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4" zoomScale="115" zoomScaleNormal="115" workbookViewId="0">
      <selection activeCell="E13" sqref="E13"/>
    </sheetView>
  </sheetViews>
  <sheetFormatPr defaultRowHeight="14.25" x14ac:dyDescent="0.2"/>
  <cols>
    <col min="1" max="1" width="9.33203125" style="44"/>
    <col min="2" max="2" width="41.1640625" style="44" customWidth="1"/>
    <col min="3" max="5" width="20.1640625" style="44" customWidth="1"/>
    <col min="6" max="16384" width="9.33203125" style="44"/>
  </cols>
  <sheetData>
    <row r="1" spans="1:5" ht="24" customHeight="1" x14ac:dyDescent="0.2">
      <c r="A1" s="173" t="s">
        <v>263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109">
        <v>611</v>
      </c>
      <c r="D2" s="47"/>
      <c r="E2" s="47"/>
    </row>
    <row r="4" spans="1:5" ht="20.25" customHeight="1" x14ac:dyDescent="0.25">
      <c r="A4" s="175" t="s">
        <v>204</v>
      </c>
      <c r="B4" s="175"/>
      <c r="C4" s="181" t="s">
        <v>434</v>
      </c>
      <c r="D4" s="181"/>
      <c r="E4" s="181"/>
    </row>
    <row r="6" spans="1:5" ht="20.25" customHeight="1" x14ac:dyDescent="0.2">
      <c r="A6" s="176" t="s">
        <v>305</v>
      </c>
      <c r="B6" s="176"/>
      <c r="C6" s="176"/>
      <c r="D6" s="176"/>
      <c r="E6" s="176"/>
    </row>
    <row r="7" spans="1:5" ht="56.25" customHeight="1" x14ac:dyDescent="0.2">
      <c r="A7" s="52" t="s">
        <v>192</v>
      </c>
      <c r="B7" s="37" t="s">
        <v>206</v>
      </c>
      <c r="C7" s="37" t="s">
        <v>291</v>
      </c>
      <c r="D7" s="37" t="s">
        <v>292</v>
      </c>
      <c r="E7" s="37" t="s">
        <v>293</v>
      </c>
    </row>
    <row r="8" spans="1:5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2.25" customHeight="1" x14ac:dyDescent="0.2">
      <c r="A9" s="59" t="s">
        <v>32</v>
      </c>
      <c r="B9" s="57" t="s">
        <v>294</v>
      </c>
      <c r="C9" s="52" t="s">
        <v>123</v>
      </c>
      <c r="D9" s="52" t="s">
        <v>123</v>
      </c>
      <c r="E9" s="117">
        <v>92750</v>
      </c>
    </row>
    <row r="10" spans="1:5" ht="20.25" customHeight="1" x14ac:dyDescent="0.2">
      <c r="A10" s="57"/>
      <c r="B10" s="49" t="s">
        <v>295</v>
      </c>
      <c r="C10" s="57"/>
      <c r="D10" s="57"/>
      <c r="E10" s="59" t="s">
        <v>464</v>
      </c>
    </row>
    <row r="11" spans="1:5" ht="32.25" customHeight="1" x14ac:dyDescent="0.2">
      <c r="A11" s="57"/>
      <c r="B11" s="49" t="s">
        <v>296</v>
      </c>
      <c r="C11" s="57"/>
      <c r="D11" s="57"/>
      <c r="E11" s="57" t="s">
        <v>465</v>
      </c>
    </row>
    <row r="12" spans="1:5" ht="33.75" customHeight="1" x14ac:dyDescent="0.2">
      <c r="A12" s="57"/>
      <c r="B12" s="49" t="s">
        <v>297</v>
      </c>
      <c r="C12" s="57"/>
      <c r="D12" s="57"/>
      <c r="E12" s="117">
        <v>92750</v>
      </c>
    </row>
    <row r="13" spans="1:5" ht="47.25" customHeight="1" x14ac:dyDescent="0.2">
      <c r="A13" s="57"/>
      <c r="B13" s="49" t="s">
        <v>298</v>
      </c>
      <c r="C13" s="57"/>
      <c r="D13" s="57"/>
      <c r="E13" s="57" t="s">
        <v>466</v>
      </c>
    </row>
    <row r="14" spans="1:5" ht="20.25" customHeight="1" x14ac:dyDescent="0.2">
      <c r="A14" s="57"/>
      <c r="B14" s="49" t="s">
        <v>67</v>
      </c>
      <c r="C14" s="57"/>
      <c r="D14" s="57"/>
      <c r="E14" s="57"/>
    </row>
    <row r="15" spans="1:5" ht="30" customHeight="1" x14ac:dyDescent="0.2">
      <c r="A15" s="59" t="s">
        <v>33</v>
      </c>
      <c r="B15" s="49" t="s">
        <v>299</v>
      </c>
      <c r="C15" s="52" t="s">
        <v>123</v>
      </c>
      <c r="D15" s="52" t="s">
        <v>123</v>
      </c>
      <c r="E15" s="57"/>
    </row>
    <row r="16" spans="1:5" ht="20.25" customHeight="1" x14ac:dyDescent="0.2">
      <c r="A16" s="57"/>
      <c r="B16" s="49" t="s">
        <v>67</v>
      </c>
      <c r="C16" s="57"/>
      <c r="D16" s="57"/>
      <c r="E16" s="57"/>
    </row>
    <row r="17" spans="1:5" ht="27" customHeight="1" x14ac:dyDescent="0.2">
      <c r="A17" s="59" t="s">
        <v>34</v>
      </c>
      <c r="B17" s="57" t="s">
        <v>300</v>
      </c>
      <c r="C17" s="52" t="s">
        <v>123</v>
      </c>
      <c r="D17" s="52" t="s">
        <v>123</v>
      </c>
      <c r="E17" s="57"/>
    </row>
    <row r="18" spans="1:5" ht="21" customHeight="1" x14ac:dyDescent="0.2">
      <c r="A18" s="59"/>
      <c r="B18" s="49" t="s">
        <v>67</v>
      </c>
      <c r="C18" s="57"/>
      <c r="D18" s="57"/>
      <c r="E18" s="57"/>
    </row>
    <row r="19" spans="1:5" ht="32.25" customHeight="1" x14ac:dyDescent="0.2">
      <c r="A19" s="59" t="s">
        <v>35</v>
      </c>
      <c r="B19" s="57" t="s">
        <v>301</v>
      </c>
      <c r="C19" s="52" t="s">
        <v>123</v>
      </c>
      <c r="D19" s="52" t="s">
        <v>123</v>
      </c>
      <c r="E19" s="57"/>
    </row>
    <row r="20" spans="1:5" ht="21" customHeight="1" x14ac:dyDescent="0.2">
      <c r="A20" s="59"/>
      <c r="B20" s="49" t="s">
        <v>67</v>
      </c>
      <c r="C20" s="57"/>
      <c r="D20" s="57"/>
      <c r="E20" s="57"/>
    </row>
    <row r="21" spans="1:5" x14ac:dyDescent="0.2">
      <c r="A21" s="171" t="s">
        <v>202</v>
      </c>
      <c r="B21" s="172"/>
      <c r="C21" s="52" t="s">
        <v>123</v>
      </c>
      <c r="D21" s="52" t="s">
        <v>123</v>
      </c>
      <c r="E21" s="52">
        <v>185500</v>
      </c>
    </row>
  </sheetData>
  <mergeCells count="6">
    <mergeCell ref="A1:E1"/>
    <mergeCell ref="A2:B2"/>
    <mergeCell ref="A4:B4"/>
    <mergeCell ref="A6:E6"/>
    <mergeCell ref="A21:B21"/>
    <mergeCell ref="C4:E4"/>
  </mergeCells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zoomScale="115" zoomScaleNormal="115" workbookViewId="0">
      <selection activeCell="D9" sqref="D9:D17"/>
    </sheetView>
  </sheetViews>
  <sheetFormatPr defaultRowHeight="14.25" x14ac:dyDescent="0.2"/>
  <cols>
    <col min="1" max="1" width="9.33203125" style="44"/>
    <col min="2" max="2" width="41.1640625" style="44" customWidth="1"/>
    <col min="3" max="4" width="20.1640625" style="44" customWidth="1"/>
    <col min="5" max="16384" width="9.33203125" style="44"/>
  </cols>
  <sheetData>
    <row r="1" spans="1:4" ht="24" customHeight="1" x14ac:dyDescent="0.2">
      <c r="A1" s="173" t="s">
        <v>263</v>
      </c>
      <c r="B1" s="173"/>
      <c r="C1" s="173"/>
      <c r="D1" s="173"/>
    </row>
    <row r="2" spans="1:4" ht="20.25" customHeight="1" x14ac:dyDescent="0.25">
      <c r="A2" s="175" t="s">
        <v>205</v>
      </c>
      <c r="B2" s="175"/>
      <c r="C2" s="109">
        <v>611</v>
      </c>
      <c r="D2" s="47"/>
    </row>
    <row r="4" spans="1:4" ht="20.25" customHeight="1" x14ac:dyDescent="0.25">
      <c r="A4" s="175" t="s">
        <v>204</v>
      </c>
      <c r="B4" s="175"/>
      <c r="C4" s="179" t="s">
        <v>434</v>
      </c>
      <c r="D4" s="179"/>
    </row>
    <row r="6" spans="1:4" ht="20.25" customHeight="1" x14ac:dyDescent="0.2">
      <c r="A6" s="176" t="s">
        <v>306</v>
      </c>
      <c r="B6" s="176"/>
      <c r="C6" s="176"/>
      <c r="D6" s="176"/>
    </row>
    <row r="7" spans="1:4" ht="56.25" customHeight="1" x14ac:dyDescent="0.2">
      <c r="A7" s="52" t="s">
        <v>192</v>
      </c>
      <c r="B7" s="37" t="s">
        <v>206</v>
      </c>
      <c r="C7" s="37" t="s">
        <v>302</v>
      </c>
      <c r="D7" s="37" t="s">
        <v>303</v>
      </c>
    </row>
    <row r="8" spans="1:4" x14ac:dyDescent="0.2">
      <c r="A8" s="45">
        <v>1</v>
      </c>
      <c r="B8" s="45">
        <v>2</v>
      </c>
      <c r="C8" s="45">
        <v>3</v>
      </c>
      <c r="D8" s="45">
        <v>4</v>
      </c>
    </row>
    <row r="9" spans="1:4" ht="27.75" customHeight="1" x14ac:dyDescent="0.2">
      <c r="A9" s="59"/>
      <c r="B9" s="57" t="s">
        <v>427</v>
      </c>
      <c r="C9" s="113">
        <v>1</v>
      </c>
      <c r="D9" s="110">
        <v>1850</v>
      </c>
    </row>
    <row r="10" spans="1:4" ht="20.25" customHeight="1" x14ac:dyDescent="0.2">
      <c r="A10" s="57"/>
      <c r="B10" s="49" t="s">
        <v>428</v>
      </c>
      <c r="C10" s="59" t="s">
        <v>32</v>
      </c>
      <c r="D10" s="117">
        <v>12050</v>
      </c>
    </row>
    <row r="11" spans="1:4" ht="20.25" customHeight="1" x14ac:dyDescent="0.2">
      <c r="A11" s="57"/>
      <c r="B11" s="49" t="s">
        <v>429</v>
      </c>
      <c r="C11" s="59" t="s">
        <v>32</v>
      </c>
      <c r="D11" s="117">
        <v>37400</v>
      </c>
    </row>
    <row r="12" spans="1:4" ht="28.5" x14ac:dyDescent="0.2">
      <c r="A12" s="57"/>
      <c r="B12" s="49" t="s">
        <v>430</v>
      </c>
      <c r="C12" s="59" t="s">
        <v>32</v>
      </c>
      <c r="D12" s="117">
        <v>5000</v>
      </c>
    </row>
    <row r="13" spans="1:4" ht="28.5" x14ac:dyDescent="0.2">
      <c r="A13" s="57"/>
      <c r="B13" s="49" t="s">
        <v>431</v>
      </c>
      <c r="C13" s="59" t="s">
        <v>32</v>
      </c>
      <c r="D13" s="117">
        <v>3200</v>
      </c>
    </row>
    <row r="14" spans="1:4" x14ac:dyDescent="0.2">
      <c r="A14" s="57"/>
      <c r="B14" s="49" t="s">
        <v>432</v>
      </c>
      <c r="C14" s="59" t="s">
        <v>32</v>
      </c>
      <c r="D14" s="117">
        <v>4000</v>
      </c>
    </row>
    <row r="15" spans="1:4" ht="28.5" x14ac:dyDescent="0.2">
      <c r="A15" s="57"/>
      <c r="B15" s="49" t="s">
        <v>433</v>
      </c>
      <c r="C15" s="59" t="s">
        <v>32</v>
      </c>
      <c r="D15" s="117">
        <v>1900</v>
      </c>
    </row>
    <row r="16" spans="1:4" x14ac:dyDescent="0.2">
      <c r="A16" s="57"/>
      <c r="B16" s="49"/>
      <c r="C16" s="59"/>
      <c r="D16" s="117"/>
    </row>
    <row r="17" spans="1:4" x14ac:dyDescent="0.2">
      <c r="A17" s="171" t="s">
        <v>202</v>
      </c>
      <c r="B17" s="172"/>
      <c r="C17" s="102" t="s">
        <v>123</v>
      </c>
      <c r="D17" s="110">
        <f>SUM(D9:D16)</f>
        <v>65400</v>
      </c>
    </row>
  </sheetData>
  <mergeCells count="6">
    <mergeCell ref="A17:B17"/>
    <mergeCell ref="C4:D4"/>
    <mergeCell ref="A1:D1"/>
    <mergeCell ref="A2:B2"/>
    <mergeCell ref="A4:B4"/>
    <mergeCell ref="A6:D6"/>
  </mergeCells>
  <pageMargins left="0.7" right="0.7" top="0.75" bottom="0.75" header="0.3" footer="0.3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sqref="A1:E1"/>
    </sheetView>
  </sheetViews>
  <sheetFormatPr defaultRowHeight="14.25" x14ac:dyDescent="0.2"/>
  <cols>
    <col min="1" max="1" width="9.33203125" style="44"/>
    <col min="2" max="2" width="41.1640625" style="44" customWidth="1"/>
    <col min="3" max="5" width="20.1640625" style="44" customWidth="1"/>
    <col min="6" max="16384" width="9.33203125" style="44"/>
  </cols>
  <sheetData>
    <row r="1" spans="1:5" ht="24" customHeight="1" x14ac:dyDescent="0.2">
      <c r="A1" s="173" t="s">
        <v>263</v>
      </c>
      <c r="B1" s="173"/>
      <c r="C1" s="173"/>
      <c r="D1" s="173"/>
      <c r="E1" s="173"/>
    </row>
    <row r="2" spans="1:5" ht="20.25" customHeight="1" x14ac:dyDescent="0.25">
      <c r="A2" s="175" t="s">
        <v>205</v>
      </c>
      <c r="B2" s="175"/>
      <c r="C2" s="47"/>
      <c r="D2" s="47"/>
      <c r="E2" s="47"/>
    </row>
    <row r="4" spans="1:5" ht="20.25" customHeight="1" x14ac:dyDescent="0.25">
      <c r="A4" s="175" t="s">
        <v>204</v>
      </c>
      <c r="B4" s="175"/>
      <c r="C4" s="51"/>
      <c r="D4" s="47"/>
      <c r="E4" s="47"/>
    </row>
    <row r="6" spans="1:5" ht="20.25" customHeight="1" x14ac:dyDescent="0.2">
      <c r="A6" s="176" t="s">
        <v>308</v>
      </c>
      <c r="B6" s="176"/>
      <c r="C6" s="176"/>
      <c r="D6" s="176"/>
      <c r="E6" s="176"/>
    </row>
    <row r="7" spans="1:5" ht="56.25" customHeight="1" x14ac:dyDescent="0.2">
      <c r="A7" s="52" t="s">
        <v>192</v>
      </c>
      <c r="B7" s="37" t="s">
        <v>206</v>
      </c>
      <c r="C7" s="37" t="s">
        <v>286</v>
      </c>
      <c r="D7" s="37" t="s">
        <v>307</v>
      </c>
      <c r="E7" s="37" t="s">
        <v>276</v>
      </c>
    </row>
    <row r="8" spans="1:5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20.25" customHeight="1" x14ac:dyDescent="0.2">
      <c r="A9" s="59"/>
      <c r="B9" s="57" t="s">
        <v>67</v>
      </c>
      <c r="C9" s="52"/>
      <c r="D9" s="52"/>
      <c r="E9" s="52"/>
    </row>
    <row r="10" spans="1:5" ht="20.25" customHeight="1" x14ac:dyDescent="0.2">
      <c r="A10" s="57"/>
      <c r="B10" s="49"/>
      <c r="C10" s="57"/>
      <c r="D10" s="57"/>
      <c r="E10" s="57"/>
    </row>
    <row r="11" spans="1:5" ht="20.25" customHeight="1" x14ac:dyDescent="0.2">
      <c r="A11" s="57"/>
      <c r="B11" s="49"/>
      <c r="C11" s="57"/>
      <c r="D11" s="57"/>
      <c r="E11" s="57"/>
    </row>
    <row r="12" spans="1:5" x14ac:dyDescent="0.2">
      <c r="A12" s="171" t="s">
        <v>202</v>
      </c>
      <c r="B12" s="172"/>
      <c r="C12" s="52" t="s">
        <v>123</v>
      </c>
      <c r="D12" s="52" t="s">
        <v>123</v>
      </c>
      <c r="E12" s="52"/>
    </row>
  </sheetData>
  <mergeCells count="5">
    <mergeCell ref="A2:B2"/>
    <mergeCell ref="A4:B4"/>
    <mergeCell ref="A12:B12"/>
    <mergeCell ref="A1:E1"/>
    <mergeCell ref="A6:E6"/>
  </mergeCells>
  <pageMargins left="0.7" right="0.7" top="0.75" bottom="0.75" header="0.3" footer="0.3"/>
  <pageSetup paperSize="9" scale="8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115" zoomScaleNormal="115" workbookViewId="0">
      <selection activeCell="E4" sqref="E4"/>
    </sheetView>
  </sheetViews>
  <sheetFormatPr defaultRowHeight="14.25" x14ac:dyDescent="0.2"/>
  <cols>
    <col min="1" max="1" width="9.33203125" style="44"/>
    <col min="2" max="2" width="41.1640625" style="44" customWidth="1"/>
    <col min="3" max="3" width="21.1640625" style="44" customWidth="1"/>
    <col min="4" max="6" width="20.1640625" style="44" customWidth="1"/>
    <col min="7" max="16384" width="9.33203125" style="44"/>
  </cols>
  <sheetData>
    <row r="1" spans="1:6" ht="24" customHeight="1" x14ac:dyDescent="0.2">
      <c r="A1" s="173" t="s">
        <v>263</v>
      </c>
      <c r="B1" s="173"/>
      <c r="C1" s="173"/>
      <c r="D1" s="173"/>
      <c r="E1" s="173"/>
      <c r="F1" s="173"/>
    </row>
    <row r="2" spans="1:6" ht="20.25" customHeight="1" x14ac:dyDescent="0.25">
      <c r="A2" s="175" t="s">
        <v>205</v>
      </c>
      <c r="B2" s="175"/>
      <c r="C2" s="60" t="s">
        <v>467</v>
      </c>
      <c r="D2" s="47"/>
      <c r="E2" s="47"/>
      <c r="F2" s="47"/>
    </row>
    <row r="4" spans="1:6" ht="20.25" customHeight="1" x14ac:dyDescent="0.25">
      <c r="A4" s="175" t="s">
        <v>204</v>
      </c>
      <c r="B4" s="175"/>
      <c r="C4" s="60" t="s">
        <v>463</v>
      </c>
      <c r="D4" s="51"/>
      <c r="E4" s="47"/>
      <c r="F4" s="47"/>
    </row>
    <row r="6" spans="1:6" ht="20.25" customHeight="1" x14ac:dyDescent="0.2">
      <c r="A6" s="176" t="s">
        <v>309</v>
      </c>
      <c r="B6" s="176"/>
      <c r="C6" s="176"/>
      <c r="D6" s="176"/>
      <c r="E6" s="176"/>
      <c r="F6" s="176"/>
    </row>
    <row r="7" spans="1:6" ht="56.25" customHeight="1" x14ac:dyDescent="0.2">
      <c r="A7" s="52" t="s">
        <v>192</v>
      </c>
      <c r="B7" s="37" t="s">
        <v>206</v>
      </c>
      <c r="C7" s="37" t="s">
        <v>310</v>
      </c>
      <c r="D7" s="37" t="s">
        <v>286</v>
      </c>
      <c r="E7" s="37" t="s">
        <v>311</v>
      </c>
      <c r="F7" s="37" t="s">
        <v>312</v>
      </c>
    </row>
    <row r="8" spans="1:6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ht="40.5" customHeight="1" x14ac:dyDescent="0.2">
      <c r="A9" s="59"/>
      <c r="B9" s="127" t="s">
        <v>454</v>
      </c>
      <c r="C9" s="127" t="s">
        <v>449</v>
      </c>
      <c r="D9" s="128" t="s">
        <v>458</v>
      </c>
      <c r="E9" s="128">
        <v>35</v>
      </c>
      <c r="F9" s="128">
        <v>115050</v>
      </c>
    </row>
    <row r="10" spans="1:6" ht="37.5" customHeight="1" x14ac:dyDescent="0.2">
      <c r="A10" s="57"/>
      <c r="B10" s="129" t="s">
        <v>455</v>
      </c>
      <c r="C10" s="129" t="s">
        <v>450</v>
      </c>
      <c r="D10" s="130" t="s">
        <v>451</v>
      </c>
      <c r="E10" s="127" t="s">
        <v>452</v>
      </c>
      <c r="F10" s="130" t="s">
        <v>456</v>
      </c>
    </row>
    <row r="11" spans="1:6" ht="42.75" customHeight="1" x14ac:dyDescent="0.2">
      <c r="A11" s="57"/>
      <c r="B11" s="129" t="s">
        <v>455</v>
      </c>
      <c r="C11" s="129" t="s">
        <v>450</v>
      </c>
      <c r="D11" s="130" t="s">
        <v>451</v>
      </c>
      <c r="E11" s="130" t="s">
        <v>453</v>
      </c>
      <c r="F11" s="130" t="s">
        <v>457</v>
      </c>
    </row>
    <row r="12" spans="1:6" x14ac:dyDescent="0.2">
      <c r="A12" s="171" t="s">
        <v>202</v>
      </c>
      <c r="B12" s="172"/>
      <c r="C12" s="52" t="s">
        <v>123</v>
      </c>
      <c r="D12" s="52" t="s">
        <v>123</v>
      </c>
      <c r="E12" s="52" t="s">
        <v>123</v>
      </c>
      <c r="F12" s="52">
        <v>195000</v>
      </c>
    </row>
  </sheetData>
  <mergeCells count="5">
    <mergeCell ref="A1:F1"/>
    <mergeCell ref="A2:B2"/>
    <mergeCell ref="A4:B4"/>
    <mergeCell ref="A6:F6"/>
    <mergeCell ref="A12:B12"/>
  </mergeCells>
  <pageMargins left="0.7" right="0.7" top="0.75" bottom="0.75" header="0.3" footer="0.3"/>
  <pageSetup paperSize="9" scale="7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56"/>
  <sheetViews>
    <sheetView view="pageBreakPreview" topLeftCell="A13" zoomScaleNormal="115" zoomScaleSheetLayoutView="100" workbookViewId="0">
      <selection activeCell="AO26" sqref="AO26:EL27"/>
    </sheetView>
  </sheetViews>
  <sheetFormatPr defaultColWidth="1" defaultRowHeight="12" customHeight="1" x14ac:dyDescent="0.2"/>
  <cols>
    <col min="1" max="16384" width="1" style="61"/>
  </cols>
  <sheetData>
    <row r="1" spans="2:167" s="63" customFormat="1" ht="9" customHeight="1" x14ac:dyDescent="0.2">
      <c r="CS1" s="63" t="s">
        <v>372</v>
      </c>
    </row>
    <row r="2" spans="2:167" s="63" customFormat="1" ht="9" customHeight="1" x14ac:dyDescent="0.2">
      <c r="CS2" s="63" t="s">
        <v>371</v>
      </c>
    </row>
    <row r="3" spans="2:167" s="63" customFormat="1" ht="9" customHeight="1" x14ac:dyDescent="0.2">
      <c r="CS3" s="63" t="s">
        <v>370</v>
      </c>
    </row>
    <row r="4" spans="2:167" s="63" customFormat="1" ht="9" customHeight="1" x14ac:dyDescent="0.2">
      <c r="CS4" s="63" t="s">
        <v>369</v>
      </c>
    </row>
    <row r="5" spans="2:167" s="63" customFormat="1" ht="3" customHeight="1" x14ac:dyDescent="0.2"/>
    <row r="6" spans="2:167" s="99" customFormat="1" ht="9" customHeight="1" x14ac:dyDescent="0.2">
      <c r="CS6" s="99" t="s">
        <v>368</v>
      </c>
    </row>
    <row r="7" spans="2:167" s="63" customFormat="1" ht="6" customHeight="1" x14ac:dyDescent="0.2"/>
    <row r="8" spans="2:167" s="62" customFormat="1" ht="10.5" customHeight="1" x14ac:dyDescent="0.2">
      <c r="BP8" s="272" t="s">
        <v>367</v>
      </c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</row>
    <row r="9" spans="2:167" s="62" customFormat="1" ht="10.5" customHeight="1" x14ac:dyDescent="0.2"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</row>
    <row r="10" spans="2:167" s="63" customFormat="1" ht="9.75" customHeight="1" x14ac:dyDescent="0.2">
      <c r="BP10" s="242" t="s">
        <v>366</v>
      </c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</row>
    <row r="11" spans="2:167" s="62" customFormat="1" ht="10.5" customHeight="1" x14ac:dyDescent="0.2"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</row>
    <row r="12" spans="2:167" s="63" customFormat="1" ht="9.75" customHeight="1" x14ac:dyDescent="0.2">
      <c r="BP12" s="241" t="s">
        <v>365</v>
      </c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2:167" s="62" customFormat="1" ht="10.5" customHeight="1" x14ac:dyDescent="0.2"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98"/>
      <c r="CM13" s="98"/>
      <c r="DT13" s="98"/>
      <c r="DU13" s="98"/>
      <c r="DV13" s="98"/>
      <c r="DW13" s="98"/>
      <c r="DX13" s="98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</row>
    <row r="14" spans="2:167" s="63" customFormat="1" ht="9.75" customHeight="1" x14ac:dyDescent="0.2">
      <c r="BP14" s="241" t="s">
        <v>63</v>
      </c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97"/>
      <c r="CM14" s="97"/>
      <c r="DY14" s="242" t="s">
        <v>316</v>
      </c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</row>
    <row r="15" spans="2:167" s="62" customFormat="1" ht="10.5" customHeight="1" x14ac:dyDescent="0.2">
      <c r="BP15" s="74" t="s">
        <v>314</v>
      </c>
      <c r="BQ15" s="186"/>
      <c r="BR15" s="186"/>
      <c r="BS15" s="186"/>
      <c r="BT15" s="186"/>
      <c r="BU15" s="186"/>
      <c r="BV15" s="182" t="s">
        <v>314</v>
      </c>
      <c r="BW15" s="182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7">
        <v>20</v>
      </c>
      <c r="CV15" s="187"/>
      <c r="CW15" s="187"/>
      <c r="CX15" s="187"/>
      <c r="CY15" s="183"/>
      <c r="CZ15" s="183"/>
      <c r="DA15" s="183"/>
      <c r="DB15" s="182" t="s">
        <v>313</v>
      </c>
      <c r="DC15" s="182"/>
      <c r="DD15" s="182"/>
      <c r="FK15" s="74"/>
    </row>
    <row r="16" spans="2:167" s="96" customFormat="1" ht="15" customHeight="1" x14ac:dyDescent="0.2">
      <c r="B16" s="290" t="s">
        <v>364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</row>
    <row r="17" spans="1:167" s="62" customFormat="1" ht="12" customHeight="1" thickBot="1" x14ac:dyDescent="0.25">
      <c r="A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I17" s="94" t="s">
        <v>363</v>
      </c>
      <c r="EJ17" s="289"/>
      <c r="EK17" s="289"/>
      <c r="EL17" s="289"/>
      <c r="EM17" s="289"/>
      <c r="EN17" s="93" t="s">
        <v>362</v>
      </c>
      <c r="EO17" s="93"/>
      <c r="EP17" s="93"/>
      <c r="EQ17" s="93"/>
      <c r="EZ17" s="286" t="s">
        <v>361</v>
      </c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8"/>
    </row>
    <row r="18" spans="1:167" s="62" customFormat="1" ht="12" customHeight="1" x14ac:dyDescent="0.2">
      <c r="EB18" s="93"/>
      <c r="EC18" s="93"/>
      <c r="ED18" s="93"/>
      <c r="EE18" s="93"/>
      <c r="EF18" s="92"/>
      <c r="EG18" s="92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6"/>
      <c r="ES18" s="76"/>
      <c r="ET18" s="76"/>
      <c r="EU18" s="76"/>
      <c r="EW18" s="75"/>
      <c r="EX18" s="76" t="s">
        <v>360</v>
      </c>
      <c r="EZ18" s="191" t="s">
        <v>359</v>
      </c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3"/>
    </row>
    <row r="19" spans="1:167" s="62" customFormat="1" ht="10.5" customHeight="1" x14ac:dyDescent="0.2">
      <c r="AQ19" s="74" t="s">
        <v>358</v>
      </c>
      <c r="AR19" s="186"/>
      <c r="AS19" s="186"/>
      <c r="AT19" s="186"/>
      <c r="AU19" s="186"/>
      <c r="AV19" s="186"/>
      <c r="AW19" s="182" t="s">
        <v>314</v>
      </c>
      <c r="AX19" s="182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>
        <v>20</v>
      </c>
      <c r="BW19" s="187"/>
      <c r="BX19" s="187"/>
      <c r="BY19" s="187"/>
      <c r="BZ19" s="183"/>
      <c r="CA19" s="183"/>
      <c r="CB19" s="183"/>
      <c r="CC19" s="182" t="s">
        <v>313</v>
      </c>
      <c r="CD19" s="182"/>
      <c r="CE19" s="182"/>
      <c r="ER19" s="74"/>
      <c r="ES19" s="74"/>
      <c r="ET19" s="74"/>
      <c r="EU19" s="74"/>
      <c r="EX19" s="74" t="s">
        <v>357</v>
      </c>
      <c r="EZ19" s="194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6"/>
    </row>
    <row r="20" spans="1:167" s="62" customFormat="1" ht="10.5" customHeight="1" x14ac:dyDescent="0.2">
      <c r="A20" s="62" t="s">
        <v>356</v>
      </c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R20" s="74"/>
      <c r="ES20" s="74"/>
      <c r="ET20" s="74"/>
      <c r="EU20" s="74"/>
      <c r="EX20" s="74"/>
      <c r="EZ20" s="200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2"/>
    </row>
    <row r="21" spans="1:167" s="62" customFormat="1" ht="10.5" customHeight="1" x14ac:dyDescent="0.2">
      <c r="A21" s="62" t="s">
        <v>355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R21" s="74"/>
      <c r="ES21" s="74"/>
      <c r="ET21" s="74"/>
      <c r="EU21" s="74"/>
      <c r="EX21" s="74" t="s">
        <v>346</v>
      </c>
      <c r="EZ21" s="203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204"/>
    </row>
    <row r="22" spans="1:167" s="62" customFormat="1" ht="3" customHeight="1" thickBo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R22" s="74"/>
      <c r="ES22" s="74"/>
      <c r="ET22" s="74"/>
      <c r="EU22" s="74"/>
      <c r="EX22" s="74"/>
      <c r="EZ22" s="200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2"/>
    </row>
    <row r="23" spans="1:167" s="62" customFormat="1" ht="10.5" customHeight="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N23" s="85"/>
      <c r="AO23" s="91" t="s">
        <v>354</v>
      </c>
      <c r="AP23" s="85"/>
      <c r="AQ23" s="85"/>
      <c r="AR23" s="85"/>
      <c r="AY23" s="224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6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R23" s="74"/>
      <c r="ES23" s="74"/>
      <c r="ET23" s="74"/>
      <c r="EU23" s="74"/>
      <c r="EX23" s="74" t="s">
        <v>353</v>
      </c>
      <c r="EZ23" s="292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4"/>
    </row>
    <row r="24" spans="1:167" s="62" customFormat="1" ht="3" customHeight="1" thickBo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Y24" s="227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9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R24" s="74"/>
      <c r="ES24" s="74"/>
      <c r="ET24" s="74"/>
      <c r="EU24" s="74"/>
      <c r="EX24" s="74"/>
      <c r="EZ24" s="203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204"/>
    </row>
    <row r="25" spans="1:167" s="62" customFormat="1" ht="10.5" customHeight="1" x14ac:dyDescent="0.2">
      <c r="A25" s="62" t="s">
        <v>352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R25" s="74"/>
      <c r="ES25" s="74"/>
      <c r="ET25" s="74"/>
      <c r="EU25" s="74"/>
      <c r="EX25" s="76" t="s">
        <v>351</v>
      </c>
      <c r="EZ25" s="194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6"/>
    </row>
    <row r="26" spans="1:167" s="62" customFormat="1" ht="10.5" customHeight="1" x14ac:dyDescent="0.2">
      <c r="A26" s="62" t="s">
        <v>348</v>
      </c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R26" s="74"/>
      <c r="ES26" s="74"/>
      <c r="ET26" s="74"/>
      <c r="EU26" s="74"/>
      <c r="EX26" s="74"/>
      <c r="EZ26" s="200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2"/>
    </row>
    <row r="27" spans="1:167" s="62" customFormat="1" ht="10.5" customHeight="1" x14ac:dyDescent="0.2">
      <c r="A27" s="62" t="s">
        <v>350</v>
      </c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R27" s="74"/>
      <c r="ES27" s="74"/>
      <c r="ET27" s="74"/>
      <c r="EU27" s="74"/>
      <c r="EX27" s="74" t="s">
        <v>349</v>
      </c>
      <c r="EZ27" s="197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9"/>
    </row>
    <row r="28" spans="1:167" s="62" customFormat="1" ht="10.5" customHeight="1" x14ac:dyDescent="0.2">
      <c r="A28" s="62" t="s">
        <v>348</v>
      </c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N28" s="75"/>
      <c r="EO28" s="75"/>
      <c r="EP28" s="75"/>
      <c r="EQ28" s="75"/>
      <c r="ER28" s="76"/>
      <c r="ES28" s="76"/>
      <c r="ET28" s="76"/>
      <c r="EU28" s="76"/>
      <c r="EW28" s="75"/>
      <c r="EZ28" s="200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2"/>
    </row>
    <row r="29" spans="1:167" s="62" customFormat="1" ht="10.5" customHeight="1" x14ac:dyDescent="0.2">
      <c r="A29" s="62" t="s">
        <v>347</v>
      </c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N29" s="75"/>
      <c r="EO29" s="75"/>
      <c r="EP29" s="75"/>
      <c r="EQ29" s="75"/>
      <c r="ER29" s="76"/>
      <c r="ES29" s="76"/>
      <c r="ET29" s="76"/>
      <c r="EU29" s="76"/>
      <c r="EW29" s="75"/>
      <c r="EX29" s="74" t="s">
        <v>346</v>
      </c>
      <c r="EZ29" s="203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204"/>
    </row>
    <row r="30" spans="1:167" s="62" customFormat="1" ht="10.5" customHeight="1" x14ac:dyDescent="0.2">
      <c r="A30" s="62" t="s">
        <v>345</v>
      </c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75"/>
      <c r="EK30" s="75"/>
      <c r="EL30" s="75"/>
      <c r="EM30" s="75"/>
      <c r="EN30" s="75"/>
      <c r="EO30" s="75"/>
      <c r="EP30" s="75"/>
      <c r="EQ30" s="75"/>
      <c r="ER30" s="76"/>
      <c r="ES30" s="76"/>
      <c r="ET30" s="76"/>
      <c r="EU30" s="76"/>
      <c r="EW30" s="75"/>
      <c r="EX30" s="74" t="s">
        <v>344</v>
      </c>
      <c r="EZ30" s="197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9"/>
    </row>
    <row r="31" spans="1:167" s="62" customFormat="1" ht="10.5" customHeight="1" thickBot="1" x14ac:dyDescent="0.25"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75"/>
      <c r="EK31" s="75"/>
      <c r="EL31" s="75"/>
      <c r="EM31" s="75"/>
      <c r="EN31" s="75"/>
      <c r="EO31" s="75"/>
      <c r="EP31" s="75"/>
      <c r="EQ31" s="75"/>
      <c r="ER31" s="76"/>
      <c r="ES31" s="76"/>
      <c r="ET31" s="76"/>
      <c r="EU31" s="76"/>
      <c r="EW31" s="75"/>
      <c r="EX31" s="74" t="s">
        <v>343</v>
      </c>
      <c r="EZ31" s="205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7"/>
    </row>
    <row r="32" spans="1:167" s="63" customFormat="1" ht="10.5" customHeight="1" thickBot="1" x14ac:dyDescent="0.25">
      <c r="L32" s="241" t="s">
        <v>342</v>
      </c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88"/>
      <c r="EK32" s="88"/>
      <c r="EL32" s="88"/>
      <c r="EM32" s="88"/>
      <c r="EN32" s="88"/>
      <c r="EO32" s="88"/>
      <c r="EP32" s="88"/>
      <c r="EQ32" s="88"/>
      <c r="ER32" s="89"/>
      <c r="ES32" s="89"/>
      <c r="ET32" s="89"/>
      <c r="EU32" s="89"/>
      <c r="EW32" s="88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</row>
    <row r="33" spans="1:167" s="62" customFormat="1" thickBot="1" x14ac:dyDescent="0.25">
      <c r="AX33" s="86"/>
      <c r="AY33" s="86"/>
      <c r="AZ33" s="86"/>
      <c r="BA33" s="86"/>
      <c r="BB33" s="86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CB33" s="84"/>
      <c r="CC33" s="84"/>
      <c r="CD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I33" s="84"/>
      <c r="EL33" s="76" t="s">
        <v>60</v>
      </c>
      <c r="EN33" s="214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6"/>
    </row>
    <row r="34" spans="1:167" s="62" customFormat="1" ht="5.0999999999999996" customHeight="1" x14ac:dyDescent="0.2">
      <c r="A34" s="85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75"/>
      <c r="EK34" s="75"/>
      <c r="EL34" s="75"/>
      <c r="EM34" s="75"/>
      <c r="EN34" s="75"/>
      <c r="EO34" s="75"/>
      <c r="EP34" s="75"/>
      <c r="EQ34" s="75"/>
      <c r="ER34" s="76"/>
      <c r="ES34" s="76"/>
      <c r="ET34" s="76"/>
      <c r="EU34" s="76"/>
      <c r="EW34" s="75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</row>
    <row r="35" spans="1:167" s="62" customFormat="1" ht="10.5" customHeight="1" x14ac:dyDescent="0.2">
      <c r="A35" s="247" t="s">
        <v>341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9" t="s">
        <v>340</v>
      </c>
      <c r="AF35" s="248"/>
      <c r="AG35" s="248"/>
      <c r="AH35" s="248"/>
      <c r="AI35" s="248"/>
      <c r="AJ35" s="248"/>
      <c r="AK35" s="248"/>
      <c r="AL35" s="248"/>
      <c r="AM35" s="248"/>
      <c r="AN35" s="248"/>
      <c r="AO35" s="250" t="s">
        <v>339</v>
      </c>
      <c r="AP35" s="251"/>
      <c r="AQ35" s="251"/>
      <c r="AR35" s="251"/>
      <c r="AS35" s="251"/>
      <c r="AT35" s="251"/>
      <c r="AU35" s="251"/>
      <c r="AV35" s="251"/>
      <c r="AW35" s="251"/>
      <c r="AX35" s="251"/>
      <c r="AY35" s="249" t="s">
        <v>338</v>
      </c>
      <c r="AZ35" s="248"/>
      <c r="BA35" s="248"/>
      <c r="BB35" s="248"/>
      <c r="BC35" s="248"/>
      <c r="BD35" s="248"/>
      <c r="BE35" s="248"/>
      <c r="BF35" s="248"/>
      <c r="BG35" s="248"/>
      <c r="BH35" s="248"/>
      <c r="BI35" s="268" t="s">
        <v>337</v>
      </c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70"/>
      <c r="CN35" s="274" t="s">
        <v>336</v>
      </c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6"/>
      <c r="DP35" s="262" t="s">
        <v>335</v>
      </c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</row>
    <row r="36" spans="1:167" s="62" customFormat="1" ht="10.5" customHeight="1" x14ac:dyDescent="0.2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9"/>
      <c r="AF36" s="248"/>
      <c r="AG36" s="248"/>
      <c r="AH36" s="248"/>
      <c r="AI36" s="248"/>
      <c r="AJ36" s="248"/>
      <c r="AK36" s="248"/>
      <c r="AL36" s="248"/>
      <c r="AM36" s="248"/>
      <c r="AN36" s="248"/>
      <c r="AO36" s="250"/>
      <c r="AP36" s="251"/>
      <c r="AQ36" s="251"/>
      <c r="AR36" s="251"/>
      <c r="AS36" s="251"/>
      <c r="AT36" s="251"/>
      <c r="AU36" s="251"/>
      <c r="AV36" s="251"/>
      <c r="AW36" s="251"/>
      <c r="AX36" s="251"/>
      <c r="AY36" s="249"/>
      <c r="AZ36" s="248"/>
      <c r="BA36" s="248"/>
      <c r="BB36" s="248"/>
      <c r="BC36" s="248"/>
      <c r="BD36" s="248"/>
      <c r="BE36" s="248"/>
      <c r="BF36" s="248"/>
      <c r="BG36" s="248"/>
      <c r="BH36" s="248"/>
      <c r="BI36" s="271" t="s">
        <v>334</v>
      </c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3"/>
      <c r="CN36" s="277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  <c r="DN36" s="278"/>
      <c r="DO36" s="279"/>
      <c r="DP36" s="264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5"/>
    </row>
    <row r="37" spans="1:167" s="77" customFormat="1" ht="10.5" customHeight="1" x14ac:dyDescent="0.2">
      <c r="A37" s="247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8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74" t="s">
        <v>333</v>
      </c>
      <c r="CB37" s="183"/>
      <c r="CC37" s="183"/>
      <c r="CD37" s="183"/>
      <c r="CE37" s="62" t="s">
        <v>313</v>
      </c>
      <c r="CF37" s="62"/>
      <c r="CG37" s="62"/>
      <c r="CH37" s="62"/>
      <c r="CI37" s="62"/>
      <c r="CJ37" s="62"/>
      <c r="CK37" s="62"/>
      <c r="CL37" s="62"/>
      <c r="CM37" s="81"/>
      <c r="CN37" s="277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9"/>
      <c r="DP37" s="264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5"/>
      <c r="EZ37" s="265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</row>
    <row r="38" spans="1:167" s="77" customFormat="1" ht="3" customHeight="1" x14ac:dyDescent="0.2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80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8"/>
      <c r="CN38" s="280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2"/>
      <c r="DP38" s="266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</row>
    <row r="39" spans="1:167" s="77" customFormat="1" ht="14.25" customHeight="1" x14ac:dyDescent="0.2">
      <c r="A39" s="247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31" t="s">
        <v>332</v>
      </c>
      <c r="BJ39" s="231"/>
      <c r="BK39" s="231"/>
      <c r="BL39" s="231"/>
      <c r="BM39" s="231"/>
      <c r="BN39" s="231"/>
      <c r="BO39" s="231"/>
      <c r="BP39" s="231"/>
      <c r="BQ39" s="231"/>
      <c r="BR39" s="231"/>
      <c r="BS39" s="231" t="s">
        <v>331</v>
      </c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54" t="s">
        <v>332</v>
      </c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34"/>
      <c r="DB39" s="254" t="s">
        <v>331</v>
      </c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34"/>
      <c r="DP39" s="231" t="s">
        <v>330</v>
      </c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 t="s">
        <v>329</v>
      </c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1"/>
      <c r="FH39" s="231"/>
      <c r="FI39" s="231"/>
      <c r="FJ39" s="231"/>
      <c r="FK39" s="254"/>
    </row>
    <row r="40" spans="1:167" s="62" customFormat="1" ht="11.1" customHeight="1" thickBot="1" x14ac:dyDescent="0.25">
      <c r="A40" s="234">
        <v>1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23">
        <v>2</v>
      </c>
      <c r="AF40" s="223"/>
      <c r="AG40" s="223"/>
      <c r="AH40" s="223"/>
      <c r="AI40" s="223"/>
      <c r="AJ40" s="223"/>
      <c r="AK40" s="223"/>
      <c r="AL40" s="223"/>
      <c r="AM40" s="223"/>
      <c r="AN40" s="223"/>
      <c r="AO40" s="223">
        <v>3</v>
      </c>
      <c r="AP40" s="223"/>
      <c r="AQ40" s="223"/>
      <c r="AR40" s="223"/>
      <c r="AS40" s="223"/>
      <c r="AT40" s="223"/>
      <c r="AU40" s="223"/>
      <c r="AV40" s="223"/>
      <c r="AW40" s="223"/>
      <c r="AX40" s="223"/>
      <c r="AY40" s="223">
        <v>4</v>
      </c>
      <c r="AZ40" s="223"/>
      <c r="BA40" s="223"/>
      <c r="BB40" s="223"/>
      <c r="BC40" s="223"/>
      <c r="BD40" s="223"/>
      <c r="BE40" s="223"/>
      <c r="BF40" s="223"/>
      <c r="BG40" s="223"/>
      <c r="BH40" s="223"/>
      <c r="BI40" s="261">
        <v>5</v>
      </c>
      <c r="BJ40" s="261"/>
      <c r="BK40" s="261"/>
      <c r="BL40" s="261"/>
      <c r="BM40" s="261"/>
      <c r="BN40" s="261"/>
      <c r="BO40" s="261"/>
      <c r="BP40" s="261"/>
      <c r="BQ40" s="261"/>
      <c r="BR40" s="261"/>
      <c r="BS40" s="223">
        <v>6</v>
      </c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61">
        <v>7</v>
      </c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>
        <v>8</v>
      </c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>
        <v>9</v>
      </c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>
        <v>10</v>
      </c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85"/>
    </row>
    <row r="41" spans="1:167" s="62" customFormat="1" ht="11.25" customHeight="1" x14ac:dyDescent="0.25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7"/>
      <c r="AE41" s="238"/>
      <c r="AF41" s="239"/>
      <c r="AG41" s="239"/>
      <c r="AH41" s="239"/>
      <c r="AI41" s="239"/>
      <c r="AJ41" s="239"/>
      <c r="AK41" s="239"/>
      <c r="AL41" s="239"/>
      <c r="AM41" s="239"/>
      <c r="AN41" s="239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1"/>
    </row>
    <row r="42" spans="1:167" s="62" customFormat="1" ht="11.25" customHeight="1" thickBot="1" x14ac:dyDescent="0.2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3"/>
      <c r="AE42" s="219"/>
      <c r="AF42" s="218"/>
      <c r="AG42" s="218"/>
      <c r="AH42" s="218"/>
      <c r="AI42" s="218"/>
      <c r="AJ42" s="218"/>
      <c r="AK42" s="218"/>
      <c r="AL42" s="218"/>
      <c r="AM42" s="218"/>
      <c r="AN42" s="218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8"/>
      <c r="FK42" s="209"/>
    </row>
    <row r="43" spans="1:167" s="75" customFormat="1" ht="12" customHeight="1" thickBot="1" x14ac:dyDescent="0.25">
      <c r="BQ43" s="76" t="s">
        <v>328</v>
      </c>
      <c r="BS43" s="258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60"/>
      <c r="CN43" s="256" t="s">
        <v>122</v>
      </c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3"/>
    </row>
    <row r="44" spans="1:167" ht="5.0999999999999996" customHeight="1" thickBot="1" x14ac:dyDescent="0.25"/>
    <row r="45" spans="1:167" s="62" customFormat="1" ht="10.5" customHeight="1" x14ac:dyDescent="0.2">
      <c r="ET45" s="74"/>
      <c r="EU45" s="74"/>
      <c r="EX45" s="74" t="s">
        <v>327</v>
      </c>
      <c r="EZ45" s="220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2"/>
    </row>
    <row r="46" spans="1:167" s="62" customFormat="1" ht="10.5" customHeight="1" thickBot="1" x14ac:dyDescent="0.25">
      <c r="A46" s="62" t="s">
        <v>326</v>
      </c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ET46" s="74"/>
      <c r="EU46" s="74"/>
      <c r="EW46" s="75"/>
      <c r="EX46" s="74" t="s">
        <v>325</v>
      </c>
      <c r="EZ46" s="188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90"/>
    </row>
    <row r="47" spans="1:167" s="63" customFormat="1" ht="10.5" customHeight="1" thickBot="1" x14ac:dyDescent="0.25">
      <c r="N47" s="241" t="s">
        <v>63</v>
      </c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H47" s="242" t="s">
        <v>316</v>
      </c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</row>
    <row r="48" spans="1:167" ht="10.5" customHeight="1" x14ac:dyDescent="0.2">
      <c r="A48" s="62" t="s">
        <v>324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X48" s="243" t="s">
        <v>323</v>
      </c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2"/>
    </row>
    <row r="49" spans="1:167" ht="10.5" customHeight="1" x14ac:dyDescent="0.2">
      <c r="A49" s="62" t="s">
        <v>322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X49" s="245" t="s">
        <v>321</v>
      </c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0"/>
    </row>
    <row r="50" spans="1:167" ht="10.5" customHeight="1" x14ac:dyDescent="0.2">
      <c r="A50" s="62" t="s">
        <v>320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X50" s="68"/>
      <c r="BY50" s="62" t="s">
        <v>319</v>
      </c>
      <c r="CL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7"/>
    </row>
    <row r="51" spans="1:167" ht="10.5" customHeight="1" x14ac:dyDescent="0.2">
      <c r="N51" s="241" t="s">
        <v>63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H51" s="242" t="s">
        <v>316</v>
      </c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X51" s="68"/>
      <c r="BY51" s="62" t="s">
        <v>318</v>
      </c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Z51" s="184"/>
      <c r="DA51" s="184"/>
      <c r="DB51" s="184"/>
      <c r="DC51" s="184"/>
      <c r="DD51" s="184"/>
      <c r="DE51" s="184"/>
      <c r="DF51" s="184"/>
      <c r="DG51" s="184"/>
      <c r="DH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FJ51" s="62"/>
      <c r="FK51" s="67"/>
    </row>
    <row r="52" spans="1:167" ht="10.5" customHeight="1" x14ac:dyDescent="0.2">
      <c r="A52" s="62" t="s">
        <v>319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X52" s="68"/>
      <c r="CL52" s="185" t="s">
        <v>317</v>
      </c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Z52" s="185" t="s">
        <v>63</v>
      </c>
      <c r="DA52" s="185"/>
      <c r="DB52" s="185"/>
      <c r="DC52" s="185"/>
      <c r="DD52" s="185"/>
      <c r="DE52" s="185"/>
      <c r="DF52" s="185"/>
      <c r="DG52" s="185"/>
      <c r="DH52" s="185"/>
      <c r="DJ52" s="185" t="s">
        <v>316</v>
      </c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C52" s="185" t="s">
        <v>315</v>
      </c>
      <c r="ED52" s="185"/>
      <c r="EE52" s="185"/>
      <c r="EF52" s="185"/>
      <c r="EG52" s="185"/>
      <c r="EH52" s="185"/>
      <c r="EI52" s="185"/>
      <c r="EJ52" s="185"/>
      <c r="EK52" s="185"/>
      <c r="EL52" s="185"/>
      <c r="FJ52" s="69"/>
      <c r="FK52" s="67"/>
    </row>
    <row r="53" spans="1:167" ht="10.5" customHeight="1" x14ac:dyDescent="0.2">
      <c r="A53" s="62" t="s">
        <v>318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X53" s="68"/>
      <c r="BY53" s="187" t="s">
        <v>314</v>
      </c>
      <c r="BZ53" s="187"/>
      <c r="CA53" s="186"/>
      <c r="CB53" s="186"/>
      <c r="CC53" s="186"/>
      <c r="CD53" s="186"/>
      <c r="CE53" s="186"/>
      <c r="CF53" s="182" t="s">
        <v>314</v>
      </c>
      <c r="CG53" s="182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7">
        <v>20</v>
      </c>
      <c r="DF53" s="187"/>
      <c r="DG53" s="187"/>
      <c r="DH53" s="187"/>
      <c r="DI53" s="183"/>
      <c r="DJ53" s="183"/>
      <c r="DK53" s="183"/>
      <c r="DL53" s="182" t="s">
        <v>313</v>
      </c>
      <c r="DM53" s="182"/>
      <c r="DN53" s="182"/>
      <c r="ED53" s="62"/>
      <c r="EE53" s="62"/>
      <c r="EF53" s="62"/>
      <c r="EG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7"/>
    </row>
    <row r="54" spans="1:167" s="63" customFormat="1" ht="9.75" customHeight="1" thickBot="1" x14ac:dyDescent="0.25">
      <c r="N54" s="185" t="s">
        <v>317</v>
      </c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D54" s="185" t="s">
        <v>63</v>
      </c>
      <c r="AE54" s="185"/>
      <c r="AF54" s="185"/>
      <c r="AG54" s="185"/>
      <c r="AH54" s="185"/>
      <c r="AI54" s="185"/>
      <c r="AJ54" s="185"/>
      <c r="AK54" s="185"/>
      <c r="AL54" s="185"/>
      <c r="AM54" s="185"/>
      <c r="AO54" s="185" t="s">
        <v>316</v>
      </c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H54" s="240" t="s">
        <v>315</v>
      </c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X54" s="66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4"/>
    </row>
    <row r="55" spans="1:167" s="62" customFormat="1" ht="10.5" customHeight="1" x14ac:dyDescent="0.2">
      <c r="A55" s="187" t="s">
        <v>314</v>
      </c>
      <c r="B55" s="187"/>
      <c r="C55" s="186"/>
      <c r="D55" s="186"/>
      <c r="E55" s="186"/>
      <c r="F55" s="186"/>
      <c r="G55" s="186"/>
      <c r="H55" s="182" t="s">
        <v>314</v>
      </c>
      <c r="I55" s="182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7">
        <v>20</v>
      </c>
      <c r="AH55" s="187"/>
      <c r="AI55" s="187"/>
      <c r="AJ55" s="187"/>
      <c r="AK55" s="183"/>
      <c r="AL55" s="183"/>
      <c r="AM55" s="183"/>
      <c r="AN55" s="182" t="s">
        <v>313</v>
      </c>
      <c r="AO55" s="182"/>
      <c r="AP55" s="182"/>
    </row>
    <row r="56" spans="1:167" s="62" customFormat="1" ht="3" customHeight="1" x14ac:dyDescent="0.2"/>
  </sheetData>
  <mergeCells count="134">
    <mergeCell ref="BP8:FK8"/>
    <mergeCell ref="BP9:FK9"/>
    <mergeCell ref="BP11:FK11"/>
    <mergeCell ref="BP12:FK12"/>
    <mergeCell ref="BP10:FK10"/>
    <mergeCell ref="AY35:BH39"/>
    <mergeCell ref="CN40:DA40"/>
    <mergeCell ref="DB40:DO40"/>
    <mergeCell ref="EN40:FK40"/>
    <mergeCell ref="DY13:FK13"/>
    <mergeCell ref="DY14:FK14"/>
    <mergeCell ref="BP14:CK14"/>
    <mergeCell ref="BP13:CK13"/>
    <mergeCell ref="EZ17:FK17"/>
    <mergeCell ref="EJ17:EM17"/>
    <mergeCell ref="BQ15:BU15"/>
    <mergeCell ref="BV15:BW15"/>
    <mergeCell ref="BX15:CT15"/>
    <mergeCell ref="CY15:DA15"/>
    <mergeCell ref="DB15:DD15"/>
    <mergeCell ref="B16:EX16"/>
    <mergeCell ref="CU15:CX15"/>
    <mergeCell ref="AO20:EL21"/>
    <mergeCell ref="EZ22:FK24"/>
    <mergeCell ref="AO25:EL25"/>
    <mergeCell ref="DP39:EM39"/>
    <mergeCell ref="BS39:CM39"/>
    <mergeCell ref="AO28:EL29"/>
    <mergeCell ref="AO26:EL27"/>
    <mergeCell ref="CN39:DA39"/>
    <mergeCell ref="DB39:DO39"/>
    <mergeCell ref="L32:AV32"/>
    <mergeCell ref="CN43:DA43"/>
    <mergeCell ref="DB43:DO43"/>
    <mergeCell ref="BS43:CM43"/>
    <mergeCell ref="DP43:EM43"/>
    <mergeCell ref="CN41:DA41"/>
    <mergeCell ref="DP40:EM40"/>
    <mergeCell ref="DP41:EM41"/>
    <mergeCell ref="DB41:DO41"/>
    <mergeCell ref="DP35:FK38"/>
    <mergeCell ref="BI35:CM35"/>
    <mergeCell ref="BI36:CM36"/>
    <mergeCell ref="CB37:CD37"/>
    <mergeCell ref="CN35:DO38"/>
    <mergeCell ref="EN39:FK39"/>
    <mergeCell ref="AO41:AX41"/>
    <mergeCell ref="BI40:BR40"/>
    <mergeCell ref="BI41:BR41"/>
    <mergeCell ref="AO40:AX40"/>
    <mergeCell ref="AY40:BH40"/>
    <mergeCell ref="AY41:BH41"/>
    <mergeCell ref="AY42:BH42"/>
    <mergeCell ref="A35:AD39"/>
    <mergeCell ref="AE35:AN39"/>
    <mergeCell ref="AO35:AX39"/>
    <mergeCell ref="N46:AF46"/>
    <mergeCell ref="BX48:EL48"/>
    <mergeCell ref="BX49:EL49"/>
    <mergeCell ref="CL51:CX51"/>
    <mergeCell ref="EC51:EL51"/>
    <mergeCell ref="AH50:BF50"/>
    <mergeCell ref="AH51:BF51"/>
    <mergeCell ref="EC52:EL52"/>
    <mergeCell ref="N50:AF50"/>
    <mergeCell ref="N51:AF51"/>
    <mergeCell ref="N47:AF47"/>
    <mergeCell ref="AH46:BF46"/>
    <mergeCell ref="AH47:BF47"/>
    <mergeCell ref="A55:B55"/>
    <mergeCell ref="C55:G55"/>
    <mergeCell ref="H55:I55"/>
    <mergeCell ref="J55:AF55"/>
    <mergeCell ref="N54:AB54"/>
    <mergeCell ref="AD54:AM54"/>
    <mergeCell ref="AD53:AM53"/>
    <mergeCell ref="N53:AB53"/>
    <mergeCell ref="CF53:CG53"/>
    <mergeCell ref="AG55:AJ55"/>
    <mergeCell ref="AK55:AM55"/>
    <mergeCell ref="AN55:AP55"/>
    <mergeCell ref="AO53:BF53"/>
    <mergeCell ref="AO54:BF54"/>
    <mergeCell ref="BH53:BU53"/>
    <mergeCell ref="BH54:BU54"/>
    <mergeCell ref="BY53:BZ53"/>
    <mergeCell ref="CA53:CE53"/>
    <mergeCell ref="L31:AV31"/>
    <mergeCell ref="CN42:DA42"/>
    <mergeCell ref="DB42:DO42"/>
    <mergeCell ref="BI42:BR42"/>
    <mergeCell ref="AE42:AN42"/>
    <mergeCell ref="EZ45:FK45"/>
    <mergeCell ref="AR19:AV19"/>
    <mergeCell ref="AW19:AX19"/>
    <mergeCell ref="AY19:BU19"/>
    <mergeCell ref="CC19:CE19"/>
    <mergeCell ref="DP42:EM42"/>
    <mergeCell ref="AE40:AN40"/>
    <mergeCell ref="BV19:BY19"/>
    <mergeCell ref="AY23:BZ24"/>
    <mergeCell ref="BZ19:CB19"/>
    <mergeCell ref="AO42:AX42"/>
    <mergeCell ref="BS40:CM40"/>
    <mergeCell ref="BS41:CM41"/>
    <mergeCell ref="BI39:BR39"/>
    <mergeCell ref="BS42:CM42"/>
    <mergeCell ref="A42:AD42"/>
    <mergeCell ref="A40:AD40"/>
    <mergeCell ref="A41:AD41"/>
    <mergeCell ref="AE41:AN41"/>
    <mergeCell ref="EZ46:FK46"/>
    <mergeCell ref="EZ18:FK18"/>
    <mergeCell ref="EZ19:FK19"/>
    <mergeCell ref="EZ25:FK25"/>
    <mergeCell ref="EZ27:FK27"/>
    <mergeCell ref="EZ28:FK29"/>
    <mergeCell ref="EZ26:FK26"/>
    <mergeCell ref="EZ31:FK31"/>
    <mergeCell ref="EN42:FK42"/>
    <mergeCell ref="EZ20:FK21"/>
    <mergeCell ref="EN41:FK41"/>
    <mergeCell ref="EN43:FK43"/>
    <mergeCell ref="EN33:FK33"/>
    <mergeCell ref="EZ30:FK30"/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</mergeCells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15" zoomScaleNormal="115" zoomScaleSheetLayoutView="130" workbookViewId="0">
      <selection sqref="A1:L18"/>
    </sheetView>
  </sheetViews>
  <sheetFormatPr defaultRowHeight="14.25" x14ac:dyDescent="0.2"/>
  <cols>
    <col min="1" max="1" width="21.1640625" style="8" customWidth="1"/>
    <col min="2" max="2" width="12.33203125" style="8" customWidth="1"/>
    <col min="3" max="3" width="24.83203125" style="8" customWidth="1"/>
    <col min="4" max="9" width="14.5" style="8" customWidth="1"/>
    <col min="10" max="10" width="11.83203125" style="8" customWidth="1"/>
    <col min="11" max="11" width="9.33203125" style="8"/>
    <col min="12" max="12" width="26.5" style="8" customWidth="1"/>
    <col min="13" max="16384" width="9.33203125" style="8"/>
  </cols>
  <sheetData>
    <row r="1" spans="1:12" ht="37.5" customHeight="1" x14ac:dyDescent="0.2">
      <c r="A1" s="140" t="s">
        <v>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69.75" customHeight="1" x14ac:dyDescent="0.2">
      <c r="A2" s="9" t="s">
        <v>79</v>
      </c>
      <c r="B2" s="9" t="s">
        <v>69</v>
      </c>
      <c r="C2" s="9" t="s">
        <v>70</v>
      </c>
      <c r="D2" s="9" t="s">
        <v>71</v>
      </c>
      <c r="E2" s="9" t="s">
        <v>72</v>
      </c>
      <c r="F2" s="9" t="s">
        <v>73</v>
      </c>
      <c r="G2" s="9" t="s">
        <v>74</v>
      </c>
      <c r="H2" s="9" t="s">
        <v>80</v>
      </c>
      <c r="I2" s="9" t="s">
        <v>75</v>
      </c>
      <c r="J2" s="9" t="s">
        <v>76</v>
      </c>
      <c r="K2" s="9" t="s">
        <v>77</v>
      </c>
      <c r="L2" s="9" t="s">
        <v>78</v>
      </c>
    </row>
    <row r="3" spans="1:12" ht="16.5" customHeight="1" x14ac:dyDescent="0.2">
      <c r="A3" s="42" t="s">
        <v>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00.5" customHeight="1" x14ac:dyDescent="0.2">
      <c r="A4" s="103" t="s">
        <v>386</v>
      </c>
      <c r="B4" s="104" t="s">
        <v>387</v>
      </c>
      <c r="C4" s="104" t="s">
        <v>388</v>
      </c>
      <c r="D4" s="104" t="s">
        <v>389</v>
      </c>
      <c r="E4" s="104" t="s">
        <v>390</v>
      </c>
      <c r="F4" s="104"/>
      <c r="G4" s="104" t="s">
        <v>391</v>
      </c>
      <c r="H4" s="104" t="s">
        <v>392</v>
      </c>
      <c r="I4" s="104" t="s">
        <v>393</v>
      </c>
      <c r="J4" s="104" t="s">
        <v>394</v>
      </c>
      <c r="K4" s="104" t="s">
        <v>395</v>
      </c>
      <c r="L4" s="104" t="s">
        <v>396</v>
      </c>
    </row>
    <row r="5" spans="1:12" ht="103.5" customHeight="1" x14ac:dyDescent="0.2">
      <c r="A5" s="103" t="s">
        <v>386</v>
      </c>
      <c r="B5" s="105" t="s">
        <v>397</v>
      </c>
      <c r="C5" s="104" t="s">
        <v>398</v>
      </c>
      <c r="D5" s="104" t="s">
        <v>399</v>
      </c>
      <c r="E5" s="104" t="s">
        <v>400</v>
      </c>
      <c r="F5" s="105"/>
      <c r="G5" s="104" t="s">
        <v>391</v>
      </c>
      <c r="H5" s="104" t="s">
        <v>392</v>
      </c>
      <c r="I5" s="104" t="s">
        <v>393</v>
      </c>
      <c r="J5" s="104" t="s">
        <v>394</v>
      </c>
      <c r="K5" s="104" t="s">
        <v>395</v>
      </c>
      <c r="L5" s="104" t="s">
        <v>396</v>
      </c>
    </row>
    <row r="6" spans="1:12" ht="73.5" x14ac:dyDescent="0.2">
      <c r="A6" s="103" t="s">
        <v>401</v>
      </c>
      <c r="B6" s="104" t="s">
        <v>402</v>
      </c>
      <c r="C6" s="104" t="s">
        <v>403</v>
      </c>
      <c r="D6" s="105" t="s">
        <v>399</v>
      </c>
      <c r="E6" s="104" t="s">
        <v>404</v>
      </c>
      <c r="F6" s="104"/>
      <c r="G6" s="104" t="s">
        <v>391</v>
      </c>
      <c r="H6" s="104" t="s">
        <v>392</v>
      </c>
      <c r="I6" s="104" t="s">
        <v>393</v>
      </c>
      <c r="J6" s="104" t="s">
        <v>394</v>
      </c>
      <c r="K6" s="104" t="s">
        <v>395</v>
      </c>
      <c r="L6" s="104" t="s">
        <v>396</v>
      </c>
    </row>
    <row r="7" spans="1:12" ht="58.5" x14ac:dyDescent="0.2">
      <c r="A7" s="103" t="s">
        <v>405</v>
      </c>
      <c r="B7" s="104" t="s">
        <v>406</v>
      </c>
      <c r="C7" s="106" t="s">
        <v>407</v>
      </c>
      <c r="D7" s="105"/>
      <c r="E7" s="104"/>
      <c r="F7" s="104"/>
      <c r="G7" s="104"/>
      <c r="H7" s="104"/>
      <c r="I7" s="104" t="s">
        <v>393</v>
      </c>
      <c r="J7" s="104" t="s">
        <v>394</v>
      </c>
      <c r="K7" s="104" t="s">
        <v>395</v>
      </c>
      <c r="L7" s="104" t="s">
        <v>408</v>
      </c>
    </row>
    <row r="8" spans="1:12" ht="31.5" x14ac:dyDescent="0.2">
      <c r="A8" s="103" t="s">
        <v>410</v>
      </c>
      <c r="B8" s="103">
        <v>100280</v>
      </c>
      <c r="C8" s="106" t="s">
        <v>411</v>
      </c>
      <c r="D8" s="105"/>
      <c r="E8" s="104"/>
      <c r="F8" s="104"/>
      <c r="G8" s="104" t="s">
        <v>412</v>
      </c>
      <c r="H8" s="104"/>
      <c r="I8" s="104" t="s">
        <v>393</v>
      </c>
      <c r="J8" s="104" t="s">
        <v>394</v>
      </c>
      <c r="K8" s="104" t="s">
        <v>395</v>
      </c>
      <c r="L8" s="104" t="s">
        <v>413</v>
      </c>
    </row>
    <row r="9" spans="1:12" x14ac:dyDescent="0.2">
      <c r="A9" s="103" t="s">
        <v>414</v>
      </c>
      <c r="B9" s="103" t="s">
        <v>415</v>
      </c>
      <c r="C9" s="106" t="s">
        <v>416</v>
      </c>
      <c r="D9" s="105"/>
      <c r="E9" s="104"/>
      <c r="F9" s="104"/>
      <c r="G9" s="104" t="s">
        <v>409</v>
      </c>
      <c r="H9" s="104"/>
      <c r="I9" s="104" t="s">
        <v>393</v>
      </c>
      <c r="J9" s="104" t="s">
        <v>394</v>
      </c>
      <c r="K9" s="104" t="s">
        <v>395</v>
      </c>
      <c r="L9" s="104" t="s">
        <v>417</v>
      </c>
    </row>
    <row r="10" spans="1:12" ht="117" x14ac:dyDescent="0.2">
      <c r="A10" s="103" t="s">
        <v>420</v>
      </c>
      <c r="B10" s="103" t="s">
        <v>418</v>
      </c>
      <c r="C10" s="107" t="s">
        <v>419</v>
      </c>
      <c r="D10" s="105"/>
      <c r="E10" s="104"/>
      <c r="F10" s="104"/>
      <c r="G10" s="104"/>
      <c r="H10" s="104"/>
      <c r="I10" s="104" t="s">
        <v>393</v>
      </c>
      <c r="J10" s="104" t="s">
        <v>394</v>
      </c>
      <c r="K10" s="104" t="s">
        <v>395</v>
      </c>
      <c r="L10" s="104" t="s">
        <v>417</v>
      </c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view="pageBreakPreview" zoomScale="115" zoomScaleNormal="130" zoomScaleSheetLayoutView="115" workbookViewId="0">
      <selection activeCell="B6" sqref="B6"/>
    </sheetView>
  </sheetViews>
  <sheetFormatPr defaultRowHeight="14.25" x14ac:dyDescent="0.2"/>
  <cols>
    <col min="1" max="1" width="142" style="8" customWidth="1"/>
    <col min="2" max="2" width="23.5" style="8" customWidth="1"/>
    <col min="3" max="16384" width="9.33203125" style="8"/>
  </cols>
  <sheetData>
    <row r="1" spans="1:2" ht="20.25" customHeight="1" x14ac:dyDescent="0.2">
      <c r="A1" s="142" t="s">
        <v>82</v>
      </c>
      <c r="B1" s="142"/>
    </row>
    <row r="2" spans="1:2" ht="12.75" customHeight="1" x14ac:dyDescent="0.2">
      <c r="A2" s="141"/>
      <c r="B2" s="141"/>
    </row>
    <row r="3" spans="1:2" ht="14.25" customHeight="1" x14ac:dyDescent="0.2">
      <c r="A3" s="10" t="s">
        <v>12</v>
      </c>
      <c r="B3" s="10" t="s">
        <v>13</v>
      </c>
    </row>
    <row r="4" spans="1:2" ht="22.5" customHeight="1" x14ac:dyDescent="0.2">
      <c r="A4" s="11" t="s">
        <v>14</v>
      </c>
      <c r="B4" s="11" t="s">
        <v>15</v>
      </c>
    </row>
    <row r="5" spans="1:2" ht="18" customHeight="1" x14ac:dyDescent="0.2">
      <c r="A5" s="12" t="s">
        <v>86</v>
      </c>
      <c r="B5" s="14">
        <v>18551091.309999999</v>
      </c>
    </row>
    <row r="6" spans="1:2" ht="33.75" customHeight="1" x14ac:dyDescent="0.2">
      <c r="A6" s="13" t="s">
        <v>83</v>
      </c>
      <c r="B6" s="14">
        <v>18551091.309999999</v>
      </c>
    </row>
    <row r="7" spans="1:2" ht="30" customHeight="1" x14ac:dyDescent="0.2">
      <c r="A7" s="13" t="s">
        <v>84</v>
      </c>
      <c r="B7" s="14"/>
    </row>
    <row r="8" spans="1:2" ht="33.75" customHeight="1" x14ac:dyDescent="0.2">
      <c r="A8" s="13" t="s">
        <v>85</v>
      </c>
      <c r="B8" s="14"/>
    </row>
    <row r="9" spans="1:2" ht="20.25" customHeight="1" x14ac:dyDescent="0.2">
      <c r="A9" s="12" t="s">
        <v>87</v>
      </c>
      <c r="B9" s="14">
        <v>18551091.300000001</v>
      </c>
    </row>
    <row r="10" spans="1:2" ht="18" customHeight="1" x14ac:dyDescent="0.2">
      <c r="A10" s="13" t="s">
        <v>88</v>
      </c>
      <c r="B10" s="14">
        <v>2311340</v>
      </c>
    </row>
  </sheetData>
  <mergeCells count="2">
    <mergeCell ref="A2:B2"/>
    <mergeCell ref="A1:B1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Normal="115" zoomScaleSheetLayoutView="115" workbookViewId="0">
      <selection activeCell="C26" sqref="C26"/>
    </sheetView>
  </sheetViews>
  <sheetFormatPr defaultRowHeight="12.75" x14ac:dyDescent="0.2"/>
  <cols>
    <col min="2" max="2" width="142" customWidth="1"/>
    <col min="3" max="3" width="19.5" customWidth="1"/>
    <col min="4" max="4" width="59" customWidth="1"/>
  </cols>
  <sheetData>
    <row r="1" spans="1:4" ht="14.25" x14ac:dyDescent="0.2">
      <c r="C1" s="22" t="s">
        <v>120</v>
      </c>
    </row>
    <row r="2" spans="1:4" ht="18.75" customHeight="1" x14ac:dyDescent="0.2">
      <c r="A2" s="142" t="s">
        <v>17</v>
      </c>
      <c r="B2" s="142"/>
      <c r="C2" s="142"/>
      <c r="D2" s="143" t="s">
        <v>105</v>
      </c>
    </row>
    <row r="3" spans="1:4" ht="18.75" customHeight="1" x14ac:dyDescent="0.2">
      <c r="A3" s="144" t="s">
        <v>89</v>
      </c>
      <c r="B3" s="144"/>
      <c r="C3" s="144"/>
      <c r="D3" s="143"/>
    </row>
    <row r="4" spans="1:4" ht="21.75" customHeight="1" x14ac:dyDescent="0.2">
      <c r="A4" s="15" t="s">
        <v>104</v>
      </c>
      <c r="B4" s="15" t="s">
        <v>12</v>
      </c>
      <c r="C4" s="10" t="s">
        <v>106</v>
      </c>
      <c r="D4" s="143"/>
    </row>
    <row r="5" spans="1:4" ht="14.25" customHeight="1" x14ac:dyDescent="0.2">
      <c r="A5" s="18">
        <v>1</v>
      </c>
      <c r="B5" s="18">
        <v>2</v>
      </c>
      <c r="C5" s="11">
        <v>3</v>
      </c>
      <c r="D5" s="17"/>
    </row>
    <row r="6" spans="1:4" ht="20.25" customHeight="1" x14ac:dyDescent="0.2">
      <c r="A6" s="18">
        <v>1</v>
      </c>
      <c r="B6" s="16" t="s">
        <v>18</v>
      </c>
      <c r="C6" s="14">
        <v>19972823.870000001</v>
      </c>
      <c r="D6" s="8"/>
    </row>
    <row r="7" spans="1:4" ht="20.25" customHeight="1" x14ac:dyDescent="0.2">
      <c r="A7" s="18"/>
      <c r="B7" s="16" t="s">
        <v>91</v>
      </c>
      <c r="C7" s="14"/>
      <c r="D7" s="8"/>
    </row>
    <row r="8" spans="1:4" ht="20.25" customHeight="1" x14ac:dyDescent="0.2">
      <c r="A8" s="18" t="s">
        <v>107</v>
      </c>
      <c r="B8" s="20" t="s">
        <v>92</v>
      </c>
      <c r="C8" s="14">
        <v>18551091.309999999</v>
      </c>
      <c r="D8" s="8"/>
    </row>
    <row r="9" spans="1:4" ht="20.25" customHeight="1" x14ac:dyDescent="0.2">
      <c r="A9" s="18"/>
      <c r="B9" s="20" t="s">
        <v>26</v>
      </c>
      <c r="C9" s="14"/>
      <c r="D9" s="8"/>
    </row>
    <row r="10" spans="1:4" ht="20.25" customHeight="1" x14ac:dyDescent="0.2">
      <c r="A10" s="18" t="s">
        <v>108</v>
      </c>
      <c r="B10" s="21" t="s">
        <v>93</v>
      </c>
      <c r="C10" s="14">
        <v>1227320.31</v>
      </c>
      <c r="D10" s="19"/>
    </row>
    <row r="11" spans="1:4" ht="20.25" customHeight="1" x14ac:dyDescent="0.2">
      <c r="A11" s="18" t="s">
        <v>109</v>
      </c>
      <c r="B11" s="20" t="s">
        <v>94</v>
      </c>
      <c r="C11" s="14">
        <v>2311240</v>
      </c>
      <c r="D11" s="8"/>
    </row>
    <row r="12" spans="1:4" ht="20.25" customHeight="1" x14ac:dyDescent="0.2">
      <c r="A12" s="18"/>
      <c r="B12" s="20" t="s">
        <v>26</v>
      </c>
      <c r="C12" s="14"/>
      <c r="D12" s="8"/>
    </row>
    <row r="13" spans="1:4" ht="20.25" customHeight="1" x14ac:dyDescent="0.2">
      <c r="A13" s="18" t="s">
        <v>110</v>
      </c>
      <c r="B13" s="21" t="s">
        <v>93</v>
      </c>
      <c r="C13" s="14">
        <v>827047</v>
      </c>
      <c r="D13" s="8"/>
    </row>
    <row r="14" spans="1:4" ht="20.25" customHeight="1" x14ac:dyDescent="0.2">
      <c r="A14" s="18">
        <v>2</v>
      </c>
      <c r="B14" s="16" t="s">
        <v>19</v>
      </c>
      <c r="C14" s="14"/>
      <c r="D14" s="8"/>
    </row>
    <row r="15" spans="1:4" ht="20.25" customHeight="1" x14ac:dyDescent="0.2">
      <c r="A15" s="18"/>
      <c r="B15" s="16" t="s">
        <v>91</v>
      </c>
      <c r="C15" s="14"/>
      <c r="D15" s="8"/>
    </row>
    <row r="16" spans="1:4" ht="20.25" customHeight="1" x14ac:dyDescent="0.2">
      <c r="A16" s="18" t="s">
        <v>111</v>
      </c>
      <c r="B16" s="20" t="s">
        <v>95</v>
      </c>
      <c r="C16" s="14"/>
      <c r="D16" s="8"/>
    </row>
    <row r="17" spans="1:4" ht="20.25" customHeight="1" x14ac:dyDescent="0.2">
      <c r="A17" s="18"/>
      <c r="B17" s="20" t="s">
        <v>26</v>
      </c>
      <c r="C17" s="14"/>
      <c r="D17" s="8"/>
    </row>
    <row r="18" spans="1:4" ht="20.25" customHeight="1" x14ac:dyDescent="0.2">
      <c r="A18" s="18" t="s">
        <v>112</v>
      </c>
      <c r="B18" s="21" t="s">
        <v>96</v>
      </c>
      <c r="C18" s="14"/>
      <c r="D18" s="8"/>
    </row>
    <row r="19" spans="1:4" ht="20.25" customHeight="1" x14ac:dyDescent="0.2">
      <c r="A19" s="18" t="s">
        <v>113</v>
      </c>
      <c r="B19" s="21" t="s">
        <v>97</v>
      </c>
      <c r="C19" s="14"/>
      <c r="D19" s="8"/>
    </row>
    <row r="20" spans="1:4" ht="20.25" customHeight="1" x14ac:dyDescent="0.2">
      <c r="A20" s="18" t="s">
        <v>114</v>
      </c>
      <c r="B20" s="20" t="s">
        <v>98</v>
      </c>
      <c r="C20" s="14"/>
      <c r="D20" s="8"/>
    </row>
    <row r="21" spans="1:4" ht="20.25" customHeight="1" x14ac:dyDescent="0.2">
      <c r="A21" s="18" t="s">
        <v>115</v>
      </c>
      <c r="B21" s="20" t="s">
        <v>99</v>
      </c>
      <c r="C21" s="14"/>
      <c r="D21" s="8"/>
    </row>
    <row r="22" spans="1:4" ht="20.25" customHeight="1" x14ac:dyDescent="0.2">
      <c r="A22" s="18" t="s">
        <v>116</v>
      </c>
      <c r="B22" s="20" t="s">
        <v>100</v>
      </c>
      <c r="C22" s="14"/>
      <c r="D22" s="8"/>
    </row>
    <row r="23" spans="1:4" ht="20.25" customHeight="1" x14ac:dyDescent="0.2">
      <c r="A23" s="18">
        <v>3</v>
      </c>
      <c r="B23" s="16" t="s">
        <v>20</v>
      </c>
      <c r="C23" s="14">
        <v>848382.99</v>
      </c>
      <c r="D23" s="8"/>
    </row>
    <row r="24" spans="1:4" ht="20.25" customHeight="1" x14ac:dyDescent="0.2">
      <c r="A24" s="18"/>
      <c r="B24" s="16" t="s">
        <v>91</v>
      </c>
      <c r="C24" s="14"/>
      <c r="D24" s="8"/>
    </row>
    <row r="25" spans="1:4" ht="20.25" customHeight="1" x14ac:dyDescent="0.2">
      <c r="A25" s="18" t="s">
        <v>117</v>
      </c>
      <c r="B25" s="20" t="s">
        <v>101</v>
      </c>
      <c r="C25" s="14"/>
      <c r="D25" s="8"/>
    </row>
    <row r="26" spans="1:4" ht="20.25" customHeight="1" x14ac:dyDescent="0.2">
      <c r="A26" s="18" t="s">
        <v>118</v>
      </c>
      <c r="B26" s="20" t="s">
        <v>102</v>
      </c>
      <c r="C26" s="14">
        <v>848382.99</v>
      </c>
      <c r="D26" s="8"/>
    </row>
    <row r="27" spans="1:4" ht="20.25" customHeight="1" x14ac:dyDescent="0.2">
      <c r="A27" s="18"/>
      <c r="B27" s="21" t="s">
        <v>26</v>
      </c>
      <c r="C27" s="14"/>
      <c r="D27" s="8"/>
    </row>
    <row r="28" spans="1:4" ht="20.25" customHeight="1" x14ac:dyDescent="0.2">
      <c r="A28" s="18" t="s">
        <v>119</v>
      </c>
      <c r="B28" s="21" t="s">
        <v>103</v>
      </c>
      <c r="C28" s="14"/>
      <c r="D28" s="8"/>
    </row>
  </sheetData>
  <mergeCells count="3">
    <mergeCell ref="D2:D4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topLeftCell="A34" zoomScale="115" zoomScaleNormal="115" zoomScaleSheetLayoutView="115" workbookViewId="0">
      <selection activeCell="C23" sqref="C23:C26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4" width="17" style="24" customWidth="1"/>
    <col min="5" max="5" width="19.5" style="24" customWidth="1"/>
    <col min="6" max="6" width="15" style="24" customWidth="1"/>
    <col min="7" max="8" width="17.6640625" style="24" customWidth="1"/>
    <col min="9" max="9" width="22.1640625" style="24" customWidth="1"/>
    <col min="10" max="10" width="24.1640625" style="24" customWidth="1"/>
    <col min="11" max="16384" width="9.33203125" style="24"/>
  </cols>
  <sheetData>
    <row r="1" spans="1:10" ht="21.75" customHeight="1" x14ac:dyDescent="0.2">
      <c r="A1" s="23" t="s">
        <v>0</v>
      </c>
      <c r="I1" s="25" t="s">
        <v>121</v>
      </c>
    </row>
    <row r="2" spans="1:10" ht="36" customHeight="1" x14ac:dyDescent="0.2">
      <c r="A2" s="146" t="s">
        <v>374</v>
      </c>
      <c r="B2" s="146"/>
      <c r="C2" s="146"/>
      <c r="D2" s="146"/>
      <c r="E2" s="146"/>
      <c r="F2" s="146"/>
      <c r="G2" s="146"/>
      <c r="H2" s="146"/>
      <c r="I2" s="146"/>
      <c r="J2" s="39" t="s">
        <v>173</v>
      </c>
    </row>
    <row r="3" spans="1:10" ht="24.6" customHeight="1" x14ac:dyDescent="0.2">
      <c r="A3" s="147" t="s">
        <v>21</v>
      </c>
      <c r="B3" s="147" t="s">
        <v>22</v>
      </c>
      <c r="C3" s="147" t="s">
        <v>23</v>
      </c>
      <c r="D3" s="147" t="s">
        <v>24</v>
      </c>
      <c r="E3" s="147"/>
      <c r="F3" s="147"/>
      <c r="G3" s="147"/>
      <c r="H3" s="147"/>
      <c r="I3" s="147"/>
    </row>
    <row r="4" spans="1:10" ht="19.899999999999999" customHeight="1" x14ac:dyDescent="0.2">
      <c r="A4" s="148" t="s">
        <v>0</v>
      </c>
      <c r="B4" s="148" t="s">
        <v>0</v>
      </c>
      <c r="C4" s="148" t="s">
        <v>0</v>
      </c>
      <c r="D4" s="147" t="s">
        <v>25</v>
      </c>
      <c r="E4" s="147" t="s">
        <v>26</v>
      </c>
      <c r="F4" s="147"/>
      <c r="G4" s="147"/>
      <c r="H4" s="147"/>
      <c r="I4" s="147"/>
    </row>
    <row r="5" spans="1:10" ht="96" customHeight="1" x14ac:dyDescent="0.2">
      <c r="A5" s="148" t="s">
        <v>0</v>
      </c>
      <c r="B5" s="148" t="s">
        <v>0</v>
      </c>
      <c r="C5" s="148" t="s">
        <v>0</v>
      </c>
      <c r="D5" s="148" t="s">
        <v>0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</row>
    <row r="6" spans="1:10" ht="20.65" customHeight="1" x14ac:dyDescent="0.2">
      <c r="A6" s="11" t="s">
        <v>32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  <c r="G6" s="11">
        <v>7</v>
      </c>
      <c r="H6" s="11" t="s">
        <v>39</v>
      </c>
      <c r="I6" s="11" t="s">
        <v>40</v>
      </c>
    </row>
    <row r="7" spans="1:10" ht="21" customHeight="1" x14ac:dyDescent="0.2">
      <c r="A7" s="29" t="s">
        <v>41</v>
      </c>
      <c r="B7" s="10" t="s">
        <v>42</v>
      </c>
      <c r="C7" s="11" t="s">
        <v>43</v>
      </c>
      <c r="D7" s="29"/>
      <c r="E7" s="29"/>
      <c r="F7" s="29"/>
      <c r="G7" s="29"/>
      <c r="H7" s="29"/>
      <c r="I7" s="29"/>
    </row>
    <row r="8" spans="1:10" ht="21" customHeight="1" x14ac:dyDescent="0.2">
      <c r="A8" s="12" t="s">
        <v>44</v>
      </c>
      <c r="B8" s="11" t="s">
        <v>45</v>
      </c>
      <c r="C8" s="11" t="s">
        <v>0</v>
      </c>
      <c r="D8" s="12"/>
      <c r="E8" s="11" t="s">
        <v>43</v>
      </c>
      <c r="F8" s="11" t="s">
        <v>43</v>
      </c>
      <c r="G8" s="11" t="s">
        <v>43</v>
      </c>
      <c r="H8" s="11" t="s">
        <v>43</v>
      </c>
      <c r="I8" s="12"/>
    </row>
    <row r="9" spans="1:10" ht="21" customHeight="1" x14ac:dyDescent="0.2">
      <c r="A9" s="12" t="s">
        <v>46</v>
      </c>
      <c r="B9" s="11" t="s">
        <v>47</v>
      </c>
      <c r="C9" s="11"/>
      <c r="D9" s="12"/>
      <c r="E9" s="12"/>
      <c r="F9" s="11" t="s">
        <v>43</v>
      </c>
      <c r="G9" s="11" t="s">
        <v>43</v>
      </c>
      <c r="H9" s="12"/>
      <c r="I9" s="12"/>
    </row>
    <row r="10" spans="1:10" ht="34.5" customHeight="1" x14ac:dyDescent="0.2">
      <c r="A10" s="12" t="s">
        <v>49</v>
      </c>
      <c r="B10" s="11" t="s">
        <v>48</v>
      </c>
      <c r="C10" s="11" t="s">
        <v>0</v>
      </c>
      <c r="D10" s="12"/>
      <c r="E10" s="11" t="s">
        <v>43</v>
      </c>
      <c r="F10" s="11" t="s">
        <v>43</v>
      </c>
      <c r="G10" s="11" t="s">
        <v>43</v>
      </c>
      <c r="H10" s="11" t="s">
        <v>43</v>
      </c>
      <c r="I10" s="12"/>
    </row>
    <row r="11" spans="1:10" ht="78" customHeight="1" x14ac:dyDescent="0.2">
      <c r="A11" s="12" t="s">
        <v>50</v>
      </c>
      <c r="B11" s="11" t="s">
        <v>51</v>
      </c>
      <c r="C11" s="11" t="s">
        <v>0</v>
      </c>
      <c r="D11" s="12"/>
      <c r="E11" s="11" t="s">
        <v>43</v>
      </c>
      <c r="F11" s="11" t="s">
        <v>43</v>
      </c>
      <c r="G11" s="11" t="s">
        <v>43</v>
      </c>
      <c r="H11" s="11" t="s">
        <v>43</v>
      </c>
      <c r="I11" s="12"/>
    </row>
    <row r="12" spans="1:10" ht="32.25" customHeight="1" x14ac:dyDescent="0.2">
      <c r="A12" s="12" t="s">
        <v>52</v>
      </c>
      <c r="B12" s="11" t="s">
        <v>53</v>
      </c>
      <c r="C12" s="11" t="s">
        <v>0</v>
      </c>
      <c r="D12" s="12"/>
      <c r="E12" s="11" t="s">
        <v>43</v>
      </c>
      <c r="F12" s="12"/>
      <c r="G12" s="12"/>
      <c r="H12" s="11" t="s">
        <v>43</v>
      </c>
      <c r="I12" s="11" t="s">
        <v>43</v>
      </c>
    </row>
    <row r="13" spans="1:10" ht="21" customHeight="1" x14ac:dyDescent="0.2">
      <c r="A13" s="12" t="s">
        <v>54</v>
      </c>
      <c r="B13" s="11" t="s">
        <v>55</v>
      </c>
      <c r="C13" s="11" t="s">
        <v>0</v>
      </c>
      <c r="D13" s="12"/>
      <c r="E13" s="11" t="s">
        <v>43</v>
      </c>
      <c r="F13" s="11" t="s">
        <v>43</v>
      </c>
      <c r="G13" s="11" t="s">
        <v>43</v>
      </c>
      <c r="H13" s="11" t="s">
        <v>43</v>
      </c>
      <c r="I13" s="12"/>
    </row>
    <row r="14" spans="1:10" ht="21" customHeight="1" x14ac:dyDescent="0.2">
      <c r="A14" s="12" t="s">
        <v>56</v>
      </c>
      <c r="B14" s="11" t="s">
        <v>57</v>
      </c>
      <c r="C14" s="11" t="s">
        <v>123</v>
      </c>
      <c r="D14" s="12"/>
      <c r="E14" s="11" t="s">
        <v>43</v>
      </c>
      <c r="F14" s="11" t="s">
        <v>43</v>
      </c>
      <c r="G14" s="11" t="s">
        <v>43</v>
      </c>
      <c r="H14" s="11" t="s">
        <v>43</v>
      </c>
      <c r="I14" s="12"/>
    </row>
    <row r="15" spans="1:10" ht="22.5" customHeight="1" x14ac:dyDescent="0.2">
      <c r="A15" s="29" t="s">
        <v>58</v>
      </c>
      <c r="B15" s="10" t="s">
        <v>59</v>
      </c>
      <c r="C15" s="11" t="s">
        <v>43</v>
      </c>
      <c r="D15" s="29"/>
      <c r="E15" s="29"/>
      <c r="F15" s="29"/>
      <c r="G15" s="29"/>
      <c r="H15" s="29"/>
      <c r="I15" s="29"/>
    </row>
    <row r="16" spans="1:10" ht="25.5" customHeight="1" x14ac:dyDescent="0.2">
      <c r="A16" s="13" t="s">
        <v>125</v>
      </c>
      <c r="B16" s="11">
        <v>210</v>
      </c>
      <c r="C16" s="11"/>
      <c r="D16" s="12"/>
      <c r="E16" s="12"/>
      <c r="F16" s="12"/>
      <c r="G16" s="12"/>
      <c r="H16" s="12"/>
      <c r="I16" s="12"/>
    </row>
    <row r="17" spans="1:9" ht="49.5" customHeight="1" x14ac:dyDescent="0.2">
      <c r="A17" s="27" t="s">
        <v>124</v>
      </c>
      <c r="B17" s="11">
        <v>211</v>
      </c>
      <c r="C17" s="11"/>
      <c r="D17" s="12"/>
      <c r="E17" s="12"/>
      <c r="F17" s="12"/>
      <c r="G17" s="12"/>
      <c r="H17" s="12"/>
      <c r="I17" s="12"/>
    </row>
    <row r="18" spans="1:9" ht="24.75" customHeight="1" x14ac:dyDescent="0.2">
      <c r="A18" s="28" t="s">
        <v>133</v>
      </c>
      <c r="B18" s="11" t="s">
        <v>134</v>
      </c>
      <c r="C18" s="11"/>
      <c r="D18" s="12"/>
      <c r="E18" s="12"/>
      <c r="F18" s="12"/>
      <c r="G18" s="12"/>
      <c r="H18" s="12"/>
      <c r="I18" s="12"/>
    </row>
    <row r="19" spans="1:9" ht="136.5" customHeight="1" x14ac:dyDescent="0.2">
      <c r="A19" s="28" t="s">
        <v>135</v>
      </c>
      <c r="B19" s="11" t="s">
        <v>136</v>
      </c>
      <c r="C19" s="11"/>
      <c r="D19" s="12"/>
      <c r="E19" s="12"/>
      <c r="F19" s="12"/>
      <c r="G19" s="12"/>
      <c r="H19" s="12"/>
      <c r="I19" s="12"/>
    </row>
    <row r="20" spans="1:9" ht="49.5" customHeight="1" x14ac:dyDescent="0.2">
      <c r="A20" s="27" t="s">
        <v>131</v>
      </c>
      <c r="B20" s="11">
        <v>212</v>
      </c>
      <c r="C20" s="11"/>
      <c r="D20" s="12"/>
      <c r="E20" s="12"/>
      <c r="F20" s="12"/>
      <c r="G20" s="12"/>
      <c r="H20" s="12"/>
      <c r="I20" s="12"/>
    </row>
    <row r="21" spans="1:9" ht="37.5" customHeight="1" x14ac:dyDescent="0.2">
      <c r="A21" s="27" t="s">
        <v>132</v>
      </c>
      <c r="B21" s="11">
        <v>213</v>
      </c>
      <c r="C21" s="11"/>
      <c r="D21" s="12"/>
      <c r="E21" s="12"/>
      <c r="F21" s="12"/>
      <c r="G21" s="12"/>
      <c r="H21" s="12"/>
      <c r="I21" s="12"/>
    </row>
    <row r="22" spans="1:9" ht="36" customHeight="1" x14ac:dyDescent="0.2">
      <c r="A22" s="13" t="s">
        <v>126</v>
      </c>
      <c r="B22" s="11">
        <v>220</v>
      </c>
      <c r="C22" s="11"/>
      <c r="D22" s="12"/>
      <c r="E22" s="12"/>
      <c r="F22" s="12"/>
      <c r="G22" s="12"/>
      <c r="H22" s="12"/>
      <c r="I22" s="12"/>
    </row>
    <row r="23" spans="1:9" ht="36" customHeight="1" x14ac:dyDescent="0.2">
      <c r="A23" s="13" t="s">
        <v>127</v>
      </c>
      <c r="B23" s="11">
        <v>230</v>
      </c>
      <c r="C23" s="101">
        <v>290</v>
      </c>
      <c r="D23" s="108">
        <v>305000</v>
      </c>
      <c r="E23" s="108">
        <v>305000</v>
      </c>
      <c r="F23" s="12"/>
      <c r="G23" s="12"/>
      <c r="H23" s="12"/>
      <c r="I23" s="12"/>
    </row>
    <row r="24" spans="1:9" ht="30" customHeight="1" x14ac:dyDescent="0.2">
      <c r="A24" s="27" t="s">
        <v>137</v>
      </c>
      <c r="B24" s="11">
        <v>231</v>
      </c>
      <c r="C24" s="101">
        <v>290</v>
      </c>
      <c r="D24" s="12"/>
      <c r="E24" s="12"/>
      <c r="F24" s="12"/>
      <c r="G24" s="12"/>
      <c r="H24" s="12"/>
      <c r="I24" s="12"/>
    </row>
    <row r="25" spans="1:9" ht="20.25" customHeight="1" x14ac:dyDescent="0.2">
      <c r="A25" s="27" t="s">
        <v>138</v>
      </c>
      <c r="B25" s="11">
        <v>232</v>
      </c>
      <c r="C25" s="101">
        <v>290</v>
      </c>
      <c r="D25" s="12"/>
      <c r="E25" s="12"/>
      <c r="F25" s="12"/>
      <c r="G25" s="12"/>
      <c r="H25" s="12"/>
      <c r="I25" s="12"/>
    </row>
    <row r="26" spans="1:9" ht="20.25" customHeight="1" x14ac:dyDescent="0.2">
      <c r="A26" s="27" t="s">
        <v>139</v>
      </c>
      <c r="B26" s="11">
        <v>233</v>
      </c>
      <c r="C26" s="101">
        <v>290</v>
      </c>
      <c r="D26" s="12"/>
      <c r="E26" s="12"/>
      <c r="F26" s="12"/>
      <c r="G26" s="12"/>
      <c r="H26" s="12"/>
      <c r="I26" s="12"/>
    </row>
    <row r="27" spans="1:9" ht="39" customHeight="1" x14ac:dyDescent="0.2">
      <c r="A27" s="13" t="s">
        <v>128</v>
      </c>
      <c r="B27" s="11">
        <v>240</v>
      </c>
      <c r="C27" s="11"/>
      <c r="D27" s="12"/>
      <c r="E27" s="12"/>
      <c r="F27" s="12"/>
      <c r="G27" s="12"/>
      <c r="H27" s="12"/>
      <c r="I27" s="12"/>
    </row>
    <row r="28" spans="1:9" ht="48.75" customHeight="1" x14ac:dyDescent="0.2">
      <c r="A28" s="13" t="s">
        <v>129</v>
      </c>
      <c r="B28" s="11">
        <v>250</v>
      </c>
      <c r="C28" s="11"/>
      <c r="D28" s="12"/>
      <c r="E28" s="12"/>
      <c r="F28" s="12"/>
      <c r="G28" s="12"/>
      <c r="H28" s="12"/>
      <c r="I28" s="12"/>
    </row>
    <row r="29" spans="1:9" ht="34.5" customHeight="1" x14ac:dyDescent="0.2">
      <c r="A29" s="13" t="s">
        <v>130</v>
      </c>
      <c r="B29" s="11">
        <v>260</v>
      </c>
      <c r="C29" s="11" t="s">
        <v>43</v>
      </c>
      <c r="D29" s="12"/>
      <c r="E29" s="12"/>
      <c r="F29" s="12"/>
      <c r="G29" s="12"/>
      <c r="H29" s="12"/>
      <c r="I29" s="12"/>
    </row>
    <row r="30" spans="1:9" ht="26.25" customHeight="1" x14ac:dyDescent="0.2">
      <c r="A30" s="27" t="s">
        <v>140</v>
      </c>
      <c r="B30" s="11">
        <v>261</v>
      </c>
      <c r="C30" s="11"/>
      <c r="D30" s="12"/>
      <c r="E30" s="12"/>
      <c r="F30" s="12"/>
      <c r="G30" s="12"/>
      <c r="H30" s="12"/>
      <c r="I30" s="12"/>
    </row>
    <row r="31" spans="1:9" ht="26.25" customHeight="1" x14ac:dyDescent="0.2">
      <c r="A31" s="27" t="s">
        <v>141</v>
      </c>
      <c r="B31" s="11">
        <v>262</v>
      </c>
      <c r="C31" s="11"/>
      <c r="D31" s="12"/>
      <c r="E31" s="12"/>
      <c r="F31" s="12"/>
      <c r="G31" s="12"/>
      <c r="H31" s="12"/>
      <c r="I31" s="12"/>
    </row>
    <row r="32" spans="1:9" ht="26.25" customHeight="1" x14ac:dyDescent="0.2">
      <c r="A32" s="27" t="s">
        <v>142</v>
      </c>
      <c r="B32" s="11">
        <v>263</v>
      </c>
      <c r="C32" s="11"/>
      <c r="D32" s="12"/>
      <c r="E32" s="12"/>
      <c r="F32" s="12"/>
      <c r="G32" s="12"/>
      <c r="H32" s="12"/>
      <c r="I32" s="12"/>
    </row>
    <row r="33" spans="1:9" ht="26.25" customHeight="1" x14ac:dyDescent="0.2">
      <c r="A33" s="27" t="s">
        <v>143</v>
      </c>
      <c r="B33" s="11">
        <v>264</v>
      </c>
      <c r="C33" s="11"/>
      <c r="D33" s="12"/>
      <c r="E33" s="12"/>
      <c r="F33" s="12"/>
      <c r="G33" s="12"/>
      <c r="H33" s="12"/>
      <c r="I33" s="12"/>
    </row>
    <row r="34" spans="1:9" ht="33.75" customHeight="1" x14ac:dyDescent="0.2">
      <c r="A34" s="27" t="s">
        <v>144</v>
      </c>
      <c r="B34" s="11">
        <v>265</v>
      </c>
      <c r="C34" s="11"/>
      <c r="D34" s="12"/>
      <c r="E34" s="12"/>
      <c r="F34" s="12"/>
      <c r="G34" s="12"/>
      <c r="H34" s="12"/>
      <c r="I34" s="12"/>
    </row>
    <row r="35" spans="1:9" ht="26.25" customHeight="1" x14ac:dyDescent="0.2">
      <c r="A35" s="27" t="s">
        <v>145</v>
      </c>
      <c r="B35" s="11">
        <v>266</v>
      </c>
      <c r="C35" s="11"/>
      <c r="D35" s="12"/>
      <c r="E35" s="12"/>
      <c r="F35" s="12"/>
      <c r="G35" s="12"/>
      <c r="H35" s="12"/>
      <c r="I35" s="12"/>
    </row>
    <row r="36" spans="1:9" ht="33.75" customHeight="1" x14ac:dyDescent="0.2">
      <c r="A36" s="27" t="s">
        <v>146</v>
      </c>
      <c r="B36" s="11">
        <v>267</v>
      </c>
      <c r="C36" s="11"/>
      <c r="D36" s="12"/>
      <c r="E36" s="12"/>
      <c r="F36" s="12"/>
      <c r="G36" s="12"/>
      <c r="H36" s="12"/>
      <c r="I36" s="12"/>
    </row>
    <row r="37" spans="1:9" ht="34.5" customHeight="1" x14ac:dyDescent="0.2">
      <c r="A37" s="27" t="s">
        <v>147</v>
      </c>
      <c r="B37" s="11">
        <v>268</v>
      </c>
      <c r="C37" s="11"/>
      <c r="D37" s="12"/>
      <c r="E37" s="12"/>
      <c r="F37" s="12"/>
      <c r="G37" s="12"/>
      <c r="H37" s="12"/>
      <c r="I37" s="12"/>
    </row>
    <row r="38" spans="1:9" ht="38.25" customHeight="1" x14ac:dyDescent="0.2">
      <c r="A38" s="29" t="s">
        <v>148</v>
      </c>
      <c r="B38" s="10">
        <v>300</v>
      </c>
      <c r="C38" s="11"/>
      <c r="D38" s="12"/>
      <c r="E38" s="12"/>
      <c r="F38" s="12"/>
      <c r="G38" s="12"/>
      <c r="H38" s="12"/>
      <c r="I38" s="12"/>
    </row>
    <row r="39" spans="1:9" ht="20.25" customHeight="1" x14ac:dyDescent="0.2">
      <c r="A39" s="26" t="s">
        <v>149</v>
      </c>
      <c r="B39" s="11">
        <v>310</v>
      </c>
      <c r="C39" s="11"/>
      <c r="D39" s="12"/>
      <c r="E39" s="12"/>
      <c r="F39" s="12"/>
      <c r="G39" s="12"/>
      <c r="H39" s="12"/>
      <c r="I39" s="12"/>
    </row>
    <row r="40" spans="1:9" ht="20.25" customHeight="1" x14ac:dyDescent="0.2">
      <c r="A40" s="26" t="s">
        <v>150</v>
      </c>
      <c r="B40" s="11">
        <v>320</v>
      </c>
      <c r="C40" s="11"/>
      <c r="D40" s="12"/>
      <c r="E40" s="12"/>
      <c r="F40" s="12"/>
      <c r="G40" s="12"/>
      <c r="H40" s="12"/>
      <c r="I40" s="12"/>
    </row>
    <row r="41" spans="1:9" ht="32.25" customHeight="1" x14ac:dyDescent="0.2">
      <c r="A41" s="29" t="s">
        <v>153</v>
      </c>
      <c r="B41" s="10">
        <v>400</v>
      </c>
      <c r="C41" s="11"/>
      <c r="D41" s="12"/>
      <c r="E41" s="12"/>
      <c r="F41" s="12"/>
      <c r="G41" s="12"/>
      <c r="H41" s="12"/>
      <c r="I41" s="12"/>
    </row>
    <row r="42" spans="1:9" ht="21.75" customHeight="1" x14ac:dyDescent="0.2">
      <c r="A42" s="26" t="s">
        <v>151</v>
      </c>
      <c r="B42" s="11">
        <v>410</v>
      </c>
      <c r="C42" s="11"/>
      <c r="D42" s="12"/>
      <c r="E42" s="12"/>
      <c r="F42" s="12"/>
      <c r="G42" s="12"/>
      <c r="H42" s="12"/>
      <c r="I42" s="12"/>
    </row>
    <row r="43" spans="1:9" ht="21.75" customHeight="1" x14ac:dyDescent="0.2">
      <c r="A43" s="26" t="s">
        <v>152</v>
      </c>
      <c r="B43" s="11">
        <v>420</v>
      </c>
      <c r="C43" s="11"/>
      <c r="D43" s="12"/>
      <c r="E43" s="12"/>
      <c r="F43" s="12"/>
      <c r="G43" s="12"/>
      <c r="H43" s="12"/>
      <c r="I43" s="12"/>
    </row>
    <row r="44" spans="1:9" ht="23.25" customHeight="1" x14ac:dyDescent="0.2">
      <c r="A44" s="29" t="s">
        <v>154</v>
      </c>
      <c r="B44" s="10">
        <v>500</v>
      </c>
      <c r="C44" s="11"/>
      <c r="D44" s="12"/>
      <c r="E44" s="12"/>
      <c r="F44" s="12"/>
      <c r="G44" s="12"/>
      <c r="H44" s="12"/>
      <c r="I44" s="12"/>
    </row>
    <row r="45" spans="1:9" ht="23.25" customHeight="1" x14ac:dyDescent="0.2">
      <c r="A45" s="29" t="s">
        <v>61</v>
      </c>
      <c r="B45" s="10">
        <v>600</v>
      </c>
      <c r="C45" s="11"/>
      <c r="D45" s="12"/>
      <c r="E45" s="12"/>
      <c r="F45" s="12"/>
      <c r="G45" s="12"/>
      <c r="H45" s="12"/>
      <c r="I45" s="12"/>
    </row>
    <row r="46" spans="1:9" ht="18.75" customHeight="1" x14ac:dyDescent="0.2">
      <c r="A46" s="145" t="s">
        <v>375</v>
      </c>
      <c r="B46" s="145"/>
      <c r="C46" s="145"/>
      <c r="D46" s="145"/>
      <c r="E46" s="145"/>
      <c r="F46" s="145"/>
      <c r="G46" s="145"/>
      <c r="H46" s="145"/>
      <c r="I46" s="145"/>
    </row>
  </sheetData>
  <autoFilter ref="A6:I6"/>
  <mergeCells count="8">
    <mergeCell ref="A46:I46"/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115" zoomScaleNormal="115" zoomScaleSheetLayoutView="115" workbookViewId="0">
      <selection activeCell="I10" sqref="I10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12" width="18" style="24" customWidth="1"/>
    <col min="13" max="16384" width="9.33203125" style="24"/>
  </cols>
  <sheetData>
    <row r="1" spans="1:12" ht="21.75" customHeight="1" x14ac:dyDescent="0.2">
      <c r="A1" s="23" t="s">
        <v>0</v>
      </c>
      <c r="I1" s="25"/>
      <c r="L1" s="25" t="s">
        <v>174</v>
      </c>
    </row>
    <row r="2" spans="1:12" ht="36" customHeight="1" x14ac:dyDescent="0.2">
      <c r="A2" s="154" t="s">
        <v>157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33.75" customHeight="1" x14ac:dyDescent="0.2">
      <c r="A3" s="149" t="s">
        <v>21</v>
      </c>
      <c r="B3" s="149" t="s">
        <v>22</v>
      </c>
      <c r="C3" s="155" t="s">
        <v>155</v>
      </c>
      <c r="D3" s="153" t="s">
        <v>156</v>
      </c>
      <c r="E3" s="153"/>
      <c r="F3" s="153"/>
      <c r="G3" s="153"/>
      <c r="H3" s="153"/>
      <c r="I3" s="153"/>
      <c r="J3" s="153"/>
      <c r="K3" s="153"/>
      <c r="L3" s="153"/>
    </row>
    <row r="4" spans="1:12" ht="26.25" customHeight="1" x14ac:dyDescent="0.2">
      <c r="A4" s="150"/>
      <c r="B4" s="150" t="s">
        <v>0</v>
      </c>
      <c r="C4" s="156"/>
      <c r="D4" s="153" t="s">
        <v>158</v>
      </c>
      <c r="E4" s="153"/>
      <c r="F4" s="153"/>
      <c r="G4" s="153" t="s">
        <v>16</v>
      </c>
      <c r="H4" s="153"/>
      <c r="I4" s="153"/>
      <c r="J4" s="153"/>
      <c r="K4" s="153"/>
      <c r="L4" s="153"/>
    </row>
    <row r="5" spans="1:12" ht="67.5" customHeight="1" x14ac:dyDescent="0.2">
      <c r="A5" s="150"/>
      <c r="B5" s="150"/>
      <c r="C5" s="156"/>
      <c r="D5" s="153"/>
      <c r="E5" s="153"/>
      <c r="F5" s="153"/>
      <c r="G5" s="153" t="s">
        <v>162</v>
      </c>
      <c r="H5" s="153"/>
      <c r="I5" s="153"/>
      <c r="J5" s="153" t="s">
        <v>163</v>
      </c>
      <c r="K5" s="153"/>
      <c r="L5" s="153"/>
    </row>
    <row r="6" spans="1:12" ht="66.75" customHeight="1" x14ac:dyDescent="0.2">
      <c r="A6" s="151"/>
      <c r="B6" s="151"/>
      <c r="C6" s="157"/>
      <c r="D6" s="32" t="s">
        <v>159</v>
      </c>
      <c r="E6" s="32" t="s">
        <v>160</v>
      </c>
      <c r="F6" s="32" t="s">
        <v>161</v>
      </c>
      <c r="G6" s="32" t="s">
        <v>159</v>
      </c>
      <c r="H6" s="32" t="s">
        <v>160</v>
      </c>
      <c r="I6" s="32" t="s">
        <v>161</v>
      </c>
      <c r="J6" s="32" t="s">
        <v>159</v>
      </c>
      <c r="K6" s="32" t="s">
        <v>160</v>
      </c>
      <c r="L6" s="32" t="s">
        <v>161</v>
      </c>
    </row>
    <row r="7" spans="1:12" ht="20.65" customHeight="1" x14ac:dyDescent="0.2">
      <c r="A7" s="30" t="s">
        <v>32</v>
      </c>
      <c r="B7" s="30" t="s">
        <v>33</v>
      </c>
      <c r="C7" s="30" t="s">
        <v>34</v>
      </c>
      <c r="D7" s="30" t="s">
        <v>35</v>
      </c>
      <c r="E7" s="30" t="s">
        <v>36</v>
      </c>
      <c r="F7" s="30" t="s">
        <v>37</v>
      </c>
      <c r="G7" s="30" t="s">
        <v>38</v>
      </c>
      <c r="H7" s="30" t="s">
        <v>39</v>
      </c>
      <c r="I7" s="30" t="s">
        <v>40</v>
      </c>
      <c r="J7" s="30" t="s">
        <v>164</v>
      </c>
      <c r="K7" s="30" t="s">
        <v>165</v>
      </c>
      <c r="L7" s="30" t="s">
        <v>166</v>
      </c>
    </row>
    <row r="8" spans="1:12" ht="41.25" customHeight="1" x14ac:dyDescent="0.2">
      <c r="A8" s="38" t="s">
        <v>167</v>
      </c>
      <c r="B8" s="36" t="s">
        <v>168</v>
      </c>
      <c r="C8" s="11" t="s">
        <v>43</v>
      </c>
      <c r="D8" s="35">
        <v>2016030</v>
      </c>
      <c r="E8" s="35">
        <v>2498321</v>
      </c>
      <c r="F8" s="35">
        <v>2816751</v>
      </c>
      <c r="G8" s="35">
        <v>2016030</v>
      </c>
      <c r="H8" s="35">
        <v>2498321</v>
      </c>
      <c r="I8" s="35">
        <v>2816757</v>
      </c>
      <c r="J8" s="34"/>
      <c r="K8" s="34"/>
      <c r="L8" s="34"/>
    </row>
    <row r="9" spans="1:12" ht="54" customHeight="1" x14ac:dyDescent="0.2">
      <c r="A9" s="38" t="s">
        <v>169</v>
      </c>
      <c r="B9" s="36" t="s">
        <v>170</v>
      </c>
      <c r="C9" s="11" t="s">
        <v>43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38.25" customHeight="1" x14ac:dyDescent="0.2">
      <c r="A10" s="38" t="s">
        <v>171</v>
      </c>
      <c r="B10" s="36" t="s">
        <v>172</v>
      </c>
      <c r="C10" s="34"/>
      <c r="D10" s="34">
        <v>2016030</v>
      </c>
      <c r="E10" s="34">
        <v>2498321</v>
      </c>
      <c r="F10" s="34">
        <v>2816751</v>
      </c>
      <c r="G10" s="34">
        <v>2016030</v>
      </c>
      <c r="H10" s="34">
        <v>2498321</v>
      </c>
      <c r="I10" s="34">
        <v>2816757</v>
      </c>
      <c r="J10" s="34"/>
      <c r="K10" s="34"/>
      <c r="L10" s="34"/>
    </row>
    <row r="11" spans="1:12" x14ac:dyDescent="0.2">
      <c r="A11" s="34" t="s">
        <v>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">
      <c r="A12" s="34" t="s">
        <v>67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4" spans="1:12" ht="26.25" customHeight="1" x14ac:dyDescent="0.2">
      <c r="A14" s="152" t="s">
        <v>190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ht="26.25" customHeight="1" x14ac:dyDescent="0.2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 ht="26.25" customHeight="1" x14ac:dyDescent="0.2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ht="26.25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ht="26.25" customHeight="1" x14ac:dyDescent="0.2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26.25" customHeight="1" x14ac:dyDescent="0.2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</row>
  </sheetData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zoomScale="115" zoomScaleNormal="115" zoomScaleSheetLayoutView="115" workbookViewId="0">
      <selection activeCell="C1" sqref="C1"/>
    </sheetView>
  </sheetViews>
  <sheetFormatPr defaultRowHeight="14.25" x14ac:dyDescent="0.2"/>
  <cols>
    <col min="1" max="1" width="47" style="24" customWidth="1"/>
    <col min="2" max="2" width="11.1640625" style="24" customWidth="1"/>
    <col min="3" max="3" width="33.1640625" style="24" customWidth="1"/>
    <col min="4" max="4" width="21" style="24" customWidth="1"/>
    <col min="5" max="16384" width="9.33203125" style="24"/>
  </cols>
  <sheetData>
    <row r="1" spans="1:3" ht="21.75" customHeight="1" x14ac:dyDescent="0.2">
      <c r="A1" s="23" t="s">
        <v>0</v>
      </c>
      <c r="C1" s="25" t="s">
        <v>183</v>
      </c>
    </row>
    <row r="2" spans="1:3" ht="34.5" customHeight="1" x14ac:dyDescent="0.2">
      <c r="A2" s="154" t="s">
        <v>176</v>
      </c>
      <c r="B2" s="154"/>
      <c r="C2" s="154"/>
    </row>
    <row r="3" spans="1:3" ht="45.75" customHeight="1" x14ac:dyDescent="0.2">
      <c r="A3" s="30" t="s">
        <v>21</v>
      </c>
      <c r="B3" s="40" t="s">
        <v>22</v>
      </c>
      <c r="C3" s="33" t="s">
        <v>175</v>
      </c>
    </row>
    <row r="4" spans="1:3" ht="20.65" customHeight="1" x14ac:dyDescent="0.2">
      <c r="A4" s="30" t="s">
        <v>32</v>
      </c>
      <c r="B4" s="30" t="s">
        <v>33</v>
      </c>
      <c r="C4" s="31" t="s">
        <v>34</v>
      </c>
    </row>
    <row r="5" spans="1:3" ht="22.5" customHeight="1" x14ac:dyDescent="0.2">
      <c r="A5" s="38" t="s">
        <v>60</v>
      </c>
      <c r="B5" s="36" t="s">
        <v>179</v>
      </c>
      <c r="C5" s="11"/>
    </row>
    <row r="6" spans="1:3" ht="22.5" customHeight="1" x14ac:dyDescent="0.2">
      <c r="A6" s="38" t="s">
        <v>61</v>
      </c>
      <c r="B6" s="36" t="s">
        <v>180</v>
      </c>
      <c r="C6" s="11"/>
    </row>
    <row r="7" spans="1:3" ht="22.5" customHeight="1" x14ac:dyDescent="0.2">
      <c r="A7" s="38" t="s">
        <v>177</v>
      </c>
      <c r="B7" s="36" t="s">
        <v>181</v>
      </c>
      <c r="C7" s="34"/>
    </row>
    <row r="8" spans="1:3" ht="22.5" customHeight="1" x14ac:dyDescent="0.2">
      <c r="A8" s="38" t="s">
        <v>178</v>
      </c>
      <c r="B8" s="36" t="s">
        <v>182</v>
      </c>
      <c r="C8" s="34"/>
    </row>
  </sheetData>
  <mergeCells count="1">
    <mergeCell ref="A2:C2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="115" zoomScaleNormal="115" zoomScaleSheetLayoutView="115" workbookViewId="0">
      <selection activeCell="A2" sqref="A2:E2"/>
    </sheetView>
  </sheetViews>
  <sheetFormatPr defaultRowHeight="14.25" x14ac:dyDescent="0.2"/>
  <cols>
    <col min="1" max="1" width="47" style="24" customWidth="1"/>
    <col min="2" max="2" width="11.1640625" style="24" customWidth="1"/>
    <col min="3" max="5" width="26.6640625" style="24" customWidth="1"/>
    <col min="6" max="16384" width="9.33203125" style="24"/>
  </cols>
  <sheetData>
    <row r="1" spans="1:5" ht="21.75" customHeight="1" x14ac:dyDescent="0.2">
      <c r="A1" s="23" t="s">
        <v>0</v>
      </c>
      <c r="C1" s="25"/>
      <c r="E1" s="25" t="s">
        <v>376</v>
      </c>
    </row>
    <row r="2" spans="1:5" ht="24.75" customHeight="1" x14ac:dyDescent="0.2">
      <c r="A2" s="154" t="s">
        <v>62</v>
      </c>
      <c r="B2" s="154"/>
      <c r="C2" s="154"/>
      <c r="D2" s="154"/>
      <c r="E2" s="154"/>
    </row>
    <row r="3" spans="1:5" ht="34.5" customHeight="1" x14ac:dyDescent="0.2">
      <c r="A3" s="153" t="s">
        <v>21</v>
      </c>
      <c r="B3" s="153" t="s">
        <v>22</v>
      </c>
      <c r="C3" s="158" t="s">
        <v>175</v>
      </c>
      <c r="D3" s="159"/>
      <c r="E3" s="160"/>
    </row>
    <row r="4" spans="1:5" ht="24.75" customHeight="1" x14ac:dyDescent="0.2">
      <c r="A4" s="153"/>
      <c r="B4" s="153"/>
      <c r="C4" s="37" t="s">
        <v>187</v>
      </c>
      <c r="D4" s="37" t="s">
        <v>189</v>
      </c>
      <c r="E4" s="37" t="s">
        <v>188</v>
      </c>
    </row>
    <row r="5" spans="1:5" ht="20.65" customHeight="1" x14ac:dyDescent="0.2">
      <c r="A5" s="9" t="s">
        <v>32</v>
      </c>
      <c r="B5" s="9" t="s">
        <v>33</v>
      </c>
      <c r="C5" s="9">
        <v>3</v>
      </c>
      <c r="D5" s="9">
        <v>4</v>
      </c>
      <c r="E5" s="9">
        <v>5</v>
      </c>
    </row>
    <row r="6" spans="1:5" ht="22.5" customHeight="1" x14ac:dyDescent="0.2">
      <c r="A6" s="38" t="s">
        <v>185</v>
      </c>
      <c r="B6" s="36" t="s">
        <v>179</v>
      </c>
      <c r="C6" s="9"/>
      <c r="D6" s="9"/>
      <c r="E6" s="9"/>
    </row>
    <row r="7" spans="1:5" ht="75.75" customHeight="1" x14ac:dyDescent="0.2">
      <c r="A7" s="38" t="s">
        <v>184</v>
      </c>
      <c r="B7" s="36" t="s">
        <v>180</v>
      </c>
      <c r="C7" s="9"/>
      <c r="D7" s="9"/>
      <c r="E7" s="9"/>
    </row>
    <row r="8" spans="1:5" ht="30" customHeight="1" x14ac:dyDescent="0.2">
      <c r="A8" s="38" t="s">
        <v>186</v>
      </c>
      <c r="B8" s="36" t="s">
        <v>181</v>
      </c>
      <c r="C8" s="9"/>
      <c r="D8" s="9"/>
      <c r="E8" s="9"/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10</vt:i4>
      </vt:variant>
    </vt:vector>
  </HeadingPairs>
  <TitlesOfParts>
    <vt:vector size="36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</vt:lpstr>
      <vt:lpstr>закупка ТРУ</vt:lpstr>
      <vt:lpstr>временное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сведения о операциях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временное!Область_печати</vt:lpstr>
      <vt:lpstr>'закупка ТРУ'!Область_печати</vt:lpstr>
      <vt:lpstr>'поступления и выплаты'!Область_печати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2017-02-03T04:33:42Z</dcterms:modified>
</cp:coreProperties>
</file>